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2150"/>
  </bookViews>
  <sheets>
    <sheet name="Työaikaraportti" sheetId="1" r:id="rId1"/>
  </sheets>
  <definedNames>
    <definedName name="_xlnm.Print_Titles" localSheetId="0">Työaikaraportti!$7:$7</definedName>
    <definedName name="Sarakeotsikko1">Työaikaraportti[[#Headers],[Päivämäärä(t)]]</definedName>
    <definedName name="SarakeotsikkoAlue1..E6.1">Työaikaraportti!$B$5</definedName>
    <definedName name="TyöviikonTyötunnit">Työaikaraportti!$B$6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8" i="1"/>
  <c r="G9" i="1"/>
  <c r="G10" i="1"/>
  <c r="G11" i="1"/>
  <c r="C6" i="1"/>
  <c r="D6" i="1"/>
  <c r="E6" i="1"/>
</calcChain>
</file>

<file path=xl/sharedStrings.xml><?xml version="1.0" encoding="utf-8"?>
<sst xmlns="http://schemas.openxmlformats.org/spreadsheetml/2006/main" count="44" uniqueCount="20">
  <si>
    <t>Työaikaraportti</t>
  </si>
  <si>
    <t>Työntekijöiden tiedot:</t>
  </si>
  <si>
    <t>Esimiehen tiedot:</t>
  </si>
  <si>
    <t>Ajanjakson alkamispäivä:</t>
  </si>
  <si>
    <t>Kokonaistyömäärä 
Viikkotuntia</t>
  </si>
  <si>
    <t>Päivämäärä(t)</t>
  </si>
  <si>
    <t>Päivämäärä</t>
  </si>
  <si>
    <t>Nimi</t>
  </si>
  <si>
    <t>Ajanjakson päättymispäivä:</t>
  </si>
  <si>
    <t>Työtunnit yhteensä
Työssä</t>
  </si>
  <si>
    <t>Töiden aloitusaika</t>
  </si>
  <si>
    <t>Aloitus</t>
  </si>
  <si>
    <t>Sähköposti</t>
  </si>
  <si>
    <t>Normaalit työtunnit</t>
  </si>
  <si>
    <t>Lounaan aloitus</t>
  </si>
  <si>
    <t>Puhelin</t>
  </si>
  <si>
    <t>Ylityötunnit</t>
  </si>
  <si>
    <t>Lounaan lopetus</t>
  </si>
  <si>
    <t>Lopetus</t>
  </si>
  <si>
    <t>Työtunnit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</si>
</sst>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#,##0.00_ ;\-#,##0.00\ "/>
    <numFmt numFmtId="166" formatCode="d\.m\.yy;@"/>
    <numFmt numFmtId="167" formatCode="h:mm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5" fontId="4" fillId="0" borderId="0" applyFill="0" applyBorder="0" applyProtection="0">
      <alignment horizontal="left"/>
    </xf>
    <xf numFmtId="166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7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4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5" fontId="4" fillId="0" borderId="0" xfId="5">
      <alignment horizontal="left"/>
    </xf>
    <xf numFmtId="166" fontId="0" fillId="0" borderId="0" xfId="6" applyFont="1" applyFill="1" applyBorder="1">
      <alignment horizontal="left"/>
    </xf>
    <xf numFmtId="4" fontId="0" fillId="0" borderId="0" xfId="7" applyFont="1" applyFill="1" applyBorder="1">
      <alignment horizontal="left"/>
    </xf>
    <xf numFmtId="167" fontId="0" fillId="0" borderId="0" xfId="8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6" fontId="3" fillId="0" borderId="0" xfId="6" quotePrefix="1" applyFont="1" applyAlignment="1">
      <alignment horizontal="left"/>
    </xf>
    <xf numFmtId="166" fontId="3" fillId="0" borderId="0" xfId="6" applyFont="1" applyAlignment="1">
      <alignment horizontal="left"/>
    </xf>
    <xf numFmtId="164" fontId="0" fillId="0" borderId="0" xfId="9" applyFont="1">
      <alignment horizontal="left"/>
    </xf>
    <xf numFmtId="0" fontId="0" fillId="0" borderId="0" xfId="0" applyFill="1">
      <alignment horizontal="left"/>
    </xf>
    <xf numFmtId="0" fontId="2" fillId="0" borderId="0" xfId="2" applyFont="1">
      <alignment wrapText="1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Aika" xfId="8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äivämäärä" xfId="6"/>
    <cellStyle name="Percent" xfId="16" builtinId="5" customBuiltin="1"/>
    <cellStyle name="Puhelin" xfId="9"/>
    <cellStyle name="Title" xfId="1" builtinId="15" customBuiltin="1"/>
    <cellStyle name="Total" xfId="28" builtinId="25" customBuiltin="1"/>
    <cellStyle name="Tunnit" xfId="7"/>
    <cellStyle name="Warning Text" xfId="25" builtinId="11" customBuiltin="1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yöaikaraportti" defaultPivotStyle="PivotStyleLight16">
    <tableStyle name="Työaikaraportti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yöaikaraportti" displayName="Työaikaraportti" ref="B7:G12" totalsRowShown="0">
  <autoFilter ref="B7:G12"/>
  <tableColumns count="6">
    <tableColumn id="1" name="Päivämäärä(t)" dataCellStyle="Päivämäärä"/>
    <tableColumn id="2" name="Töiden aloitusaika" dataCellStyle="Aika"/>
    <tableColumn id="3" name="Lounaan aloitus" dataCellStyle="Aika"/>
    <tableColumn id="4" name="Lounaan lopetus" dataCellStyle="Aika"/>
    <tableColumn id="5" name="Lopetus" dataCellStyle="Aika"/>
    <tableColumn id="6" name="Työtunnit" dataCellStyle="Tunnit">
      <calculatedColumnFormula>IFERROR(IF(COUNT(Työaikaraportti[[#This Row],[Töiden aloitusaika]:[Lopetus]])=4,(IF(Työaikaraportti[[#This Row],[Lopetus]]&lt;Työaikaraportti[[#This Row],[Töiden aloitusaika]],1,0)+Työaikaraportti[[#This Row],[Lopetus]])-Työaikaraportti[[#This Row],[Lounaan lopetus]]+Työaikaraportti[[#This Row],[Lounaan aloitus]]-Työaikaraportti[[#This Row],[Töiden aloitusaika]],IF(AND(LEN(Työaikaraportti[[#This Row],[Töiden aloitusaika]])&lt;&gt;0,LEN(Työaikaraportti[[#This Row],[Lopetus]])&lt;&gt;0),(IF(Työaikaraportti[[#This Row],[Lopetus]]&lt;Työaikaraportti[[#This Row],[Töiden aloitusaika]],1,0)+Työaikaraportti[[#This Row],[Lopetus]])-Työaikaraportti[[#This Row],[Töiden aloitusaika]],0))*24,0)</calculatedColumnFormula>
    </tableColumn>
  </tableColumns>
  <tableStyleInfo name="Työaikaraportti" showFirstColumn="0" showLastColumn="0" showRowStripes="1" showColumnStripes="0"/>
  <extLst>
    <ext xmlns:x14="http://schemas.microsoft.com/office/spreadsheetml/2009/9/main" uri="{504A1905-F514-4f6f-8877-14C23A59335A}">
      <x14:table altTextSummary="Kirjoita päivittäinen aloitus- ja lopetusaika ja lounaan aloitus- ja lopetusaika. Päivittäiset työtunnit, työtunnit yhteensä, normaalit tunnit ja ylityötunnit lasketaan automaattisesti.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32.5703125" bestFit="1" customWidth="1"/>
    <col min="3" max="3" width="35.5703125" bestFit="1" customWidth="1"/>
    <col min="4" max="5" width="20.7109375" customWidth="1"/>
    <col min="6" max="6" width="15.5703125" customWidth="1"/>
    <col min="7" max="7" width="18.710937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8" t="s">
        <v>1</v>
      </c>
      <c r="C2" s="8" t="s">
        <v>7</v>
      </c>
      <c r="D2" s="12" t="s">
        <v>12</v>
      </c>
      <c r="E2" s="11" t="s">
        <v>15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10" t="s">
        <v>3</v>
      </c>
      <c r="C4" s="9" t="s">
        <v>8</v>
      </c>
    </row>
    <row r="5" spans="2:8" ht="45" customHeight="1" x14ac:dyDescent="0.25">
      <c r="B5" s="2" t="s">
        <v>4</v>
      </c>
      <c r="C5" s="2" t="s">
        <v>9</v>
      </c>
      <c r="D5" s="13" t="s">
        <v>13</v>
      </c>
      <c r="E5" s="2" t="s">
        <v>16</v>
      </c>
    </row>
    <row r="6" spans="2:8" ht="30" customHeight="1" x14ac:dyDescent="0.4">
      <c r="B6" s="3">
        <v>40</v>
      </c>
      <c r="C6" s="3">
        <f>SUBTOTAL(109,Työaikaraportti[Työtunnit])</f>
        <v>0</v>
      </c>
      <c r="D6" s="3">
        <f>IFERROR(IF(C6&lt;=TyöviikonTyötunnit,C6,TyöviikonTyötunnit),"")</f>
        <v>0</v>
      </c>
      <c r="E6" s="3">
        <f>IFERROR(C6-D6, "")</f>
        <v>0</v>
      </c>
    </row>
    <row r="7" spans="2:8" ht="39.950000000000003" customHeight="1" x14ac:dyDescent="0.25">
      <c r="B7" s="7" t="s">
        <v>5</v>
      </c>
      <c r="C7" s="7" t="s">
        <v>10</v>
      </c>
      <c r="D7" s="7" t="s">
        <v>14</v>
      </c>
      <c r="E7" s="7" t="s">
        <v>17</v>
      </c>
      <c r="F7" s="7" t="s">
        <v>18</v>
      </c>
      <c r="G7" s="7" t="s">
        <v>19</v>
      </c>
    </row>
    <row r="8" spans="2:8" ht="20.100000000000001" customHeight="1" x14ac:dyDescent="0.25">
      <c r="B8" s="4" t="s">
        <v>6</v>
      </c>
      <c r="C8" s="6" t="s">
        <v>11</v>
      </c>
      <c r="D8" s="6" t="s">
        <v>14</v>
      </c>
      <c r="E8" s="6" t="s">
        <v>17</v>
      </c>
      <c r="F8" s="6" t="s">
        <v>18</v>
      </c>
      <c r="G8" s="5">
        <f>IFERROR(IF(COUNT(Työaikaraportti[[#This Row],[Töiden aloitusaika]:[Lopetus]])=4,(IF(Työaikaraportti[[#This Row],[Lopetus]]&lt;Työaikaraportti[[#This Row],[Töiden aloitusaika]],1,0)+Työaikaraportti[[#This Row],[Lopetus]])-Työaikaraportti[[#This Row],[Lounaan lopetus]]+Työaikaraportti[[#This Row],[Lounaan aloitus]]-Työaikaraportti[[#This Row],[Töiden aloitusaika]],IF(AND(LEN(Työaikaraportti[[#This Row],[Töiden aloitusaika]])&lt;&gt;0,LEN(Työaikaraportti[[#This Row],[Lopetus]])&lt;&gt;0),(IF(Työaikaraportti[[#This Row],[Lopetus]]&lt;Työaikaraportti[[#This Row],[Töiden aloitusaika]],1,0)+Työaikaraportti[[#This Row],[Lopetus]])-Työaikaraportti[[#This Row],[Töiden aloitusaika]],0))*24,0)</f>
        <v>0</v>
      </c>
    </row>
    <row r="9" spans="2:8" ht="20.100000000000001" customHeight="1" x14ac:dyDescent="0.25">
      <c r="B9" s="4" t="s">
        <v>6</v>
      </c>
      <c r="C9" s="6" t="s">
        <v>11</v>
      </c>
      <c r="D9" s="6" t="s">
        <v>14</v>
      </c>
      <c r="E9" s="6" t="s">
        <v>17</v>
      </c>
      <c r="F9" s="6" t="s">
        <v>18</v>
      </c>
      <c r="G9" s="5">
        <f>IFERROR(IF(COUNT(Työaikaraportti[[#This Row],[Töiden aloitusaika]:[Lopetus]])=4,(IF(Työaikaraportti[[#This Row],[Lopetus]]&lt;Työaikaraportti[[#This Row],[Töiden aloitusaika]],1,0)+Työaikaraportti[[#This Row],[Lopetus]])-Työaikaraportti[[#This Row],[Lounaan lopetus]]+Työaikaraportti[[#This Row],[Lounaan aloitus]]-Työaikaraportti[[#This Row],[Töiden aloitusaika]],IF(AND(LEN(Työaikaraportti[[#This Row],[Töiden aloitusaika]])&lt;&gt;0,LEN(Työaikaraportti[[#This Row],[Lopetus]])&lt;&gt;0),(IF(Työaikaraportti[[#This Row],[Lopetus]]&lt;Työaikaraportti[[#This Row],[Töiden aloitusaika]],1,0)+Työaikaraportti[[#This Row],[Lopetus]])-Työaikaraportti[[#This Row],[Töiden aloitusaika]],0))*24,0)</f>
        <v>0</v>
      </c>
    </row>
    <row r="10" spans="2:8" ht="20.100000000000001" customHeight="1" x14ac:dyDescent="0.25">
      <c r="B10" s="4" t="s">
        <v>6</v>
      </c>
      <c r="C10" s="6" t="s">
        <v>11</v>
      </c>
      <c r="D10" s="6" t="s">
        <v>14</v>
      </c>
      <c r="E10" s="6" t="s">
        <v>17</v>
      </c>
      <c r="F10" s="6" t="s">
        <v>18</v>
      </c>
      <c r="G10" s="5">
        <f>IFERROR(IF(COUNT(Työaikaraportti[[#This Row],[Töiden aloitusaika]:[Lopetus]])=4,(IF(Työaikaraportti[[#This Row],[Lopetus]]&lt;Työaikaraportti[[#This Row],[Töiden aloitusaika]],1,0)+Työaikaraportti[[#This Row],[Lopetus]])-Työaikaraportti[[#This Row],[Lounaan lopetus]]+Työaikaraportti[[#This Row],[Lounaan aloitus]]-Työaikaraportti[[#This Row],[Töiden aloitusaika]],IF(AND(LEN(Työaikaraportti[[#This Row],[Töiden aloitusaika]])&lt;&gt;0,LEN(Työaikaraportti[[#This Row],[Lopetus]])&lt;&gt;0),(IF(Työaikaraportti[[#This Row],[Lopetus]]&lt;Työaikaraportti[[#This Row],[Töiden aloitusaika]],1,0)+Työaikaraportti[[#This Row],[Lopetus]])-Työaikaraportti[[#This Row],[Töiden aloitusaika]],0))*24,0)</f>
        <v>0</v>
      </c>
    </row>
    <row r="11" spans="2:8" ht="20.100000000000001" customHeight="1" x14ac:dyDescent="0.25">
      <c r="B11" s="4" t="s">
        <v>6</v>
      </c>
      <c r="C11" s="6" t="s">
        <v>11</v>
      </c>
      <c r="D11" s="6" t="s">
        <v>14</v>
      </c>
      <c r="E11" s="6" t="s">
        <v>17</v>
      </c>
      <c r="F11" s="6" t="s">
        <v>18</v>
      </c>
      <c r="G11" s="5">
        <f>IFERROR(IF(COUNT(Työaikaraportti[[#This Row],[Töiden aloitusaika]:[Lopetus]])=4,(IF(Työaikaraportti[[#This Row],[Lopetus]]&lt;Työaikaraportti[[#This Row],[Töiden aloitusaika]],1,0)+Työaikaraportti[[#This Row],[Lopetus]])-Työaikaraportti[[#This Row],[Lounaan lopetus]]+Työaikaraportti[[#This Row],[Lounaan aloitus]]-Työaikaraportti[[#This Row],[Töiden aloitusaika]],IF(AND(LEN(Työaikaraportti[[#This Row],[Töiden aloitusaika]])&lt;&gt;0,LEN(Työaikaraportti[[#This Row],[Lopetus]])&lt;&gt;0),(IF(Työaikaraportti[[#This Row],[Lopetus]]&lt;Työaikaraportti[[#This Row],[Töiden aloitusaika]],1,0)+Työaikaraportti[[#This Row],[Lopetus]])-Työaikaraportti[[#This Row],[Töiden aloitusaika]],0))*24,0)</f>
        <v>0</v>
      </c>
    </row>
    <row r="12" spans="2:8" ht="20.100000000000001" customHeight="1" x14ac:dyDescent="0.25">
      <c r="B12" s="4" t="s">
        <v>6</v>
      </c>
      <c r="C12" s="6" t="s">
        <v>11</v>
      </c>
      <c r="D12" s="6" t="s">
        <v>14</v>
      </c>
      <c r="E12" s="6" t="s">
        <v>17</v>
      </c>
      <c r="F12" s="6" t="s">
        <v>18</v>
      </c>
      <c r="G12" s="5">
        <f>IFERROR(IF(COUNT(Työaikaraportti[[#This Row],[Töiden aloitusaika]:[Lopetus]])=4,(IF(Työaikaraportti[[#This Row],[Lopetus]]&lt;Työaikaraportti[[#This Row],[Töiden aloitusaika]],1,0)+Työaikaraportti[[#This Row],[Lopetus]])-Työaikaraportti[[#This Row],[Lounaan lopetus]]+Työaikaraportti[[#This Row],[Lounaan aloitus]]-Työaikaraportti[[#This Row],[Töiden aloitusaika]],IF(AND(LEN(Työaikaraportti[[#This Row],[Töiden aloitusaika]])&lt;&gt;0,LEN(Työaikaraportti[[#This Row],[Lopetus]])&lt;&gt;0),(IF(Työaikaraportti[[#This Row],[Lopetus]]&lt;Työaikaraportti[[#This Row],[Töiden aloitusaika]],1,0)+Työaikaraportti[[#This Row],[Lopetus]])-Työaikaraportti[[#This Row],[Töiden aloitusaika]],0))*24,0)</f>
        <v>0</v>
      </c>
    </row>
  </sheetData>
  <dataValidations count="25">
    <dataValidation allowBlank="1" showErrorMessage="1" sqref="C1:E1 D3:E4 F1:G6 A2:A1048576 H1:XFD1048576 B8:G1048576"/>
    <dataValidation allowBlank="1" showInputMessage="1" showErrorMessage="1" prompt="Tämän laskentataulukon avulla voit seurata työviikon työtuntien määrää. Kirjoita päivämäärä ja kellonajat Työaikaraportti-taulukkoon. Työtunnit yhteensä, normaalit tunnit ja ylityötunnit lasketaan automaattisesti" sqref="A1"/>
    <dataValidation allowBlank="1" showInputMessage="1" showErrorMessage="1" prompt="Tämän laskentataulukon otsikko on tässä solussa.  Anna työntekijöiden ja esimiehen tiedot alla oleviin soluihin" sqref="B1"/>
    <dataValidation allowBlank="1" showInputMessage="1" showErrorMessage="1" prompt="Anna työntekijän nimi, sähköposti ja puhelinnumero oikeanpuoleisiin soluihin" sqref="B2"/>
    <dataValidation allowBlank="1" showInputMessage="1" showErrorMessage="1" prompt="Anna työntekijän nimi tähän soluun" sqref="C2"/>
    <dataValidation allowBlank="1" showInputMessage="1" showErrorMessage="1" prompt="Anna työntekijän sähköposti tähän soluun" sqref="D2"/>
    <dataValidation allowBlank="1" showInputMessage="1" showErrorMessage="1" prompt="Anna työntekijän puhelinnumero tähän soluun" sqref="E2"/>
    <dataValidation allowBlank="1" showInputMessage="1" showErrorMessage="1" prompt="Kirjoita esimiehen nimi oikeanpuoleisiin soluihin" sqref="B3"/>
    <dataValidation allowBlank="1" showInputMessage="1" showErrorMessage="1" prompt="Kirjoita esimiehen nimi tähän soluun" sqref="C3"/>
    <dataValidation allowBlank="1" showInputMessage="1" showErrorMessage="1" prompt="Kirjoita ajanjakson alkamispäivä tähän soluun" sqref="B4"/>
    <dataValidation allowBlank="1" showInputMessage="1" showErrorMessage="1" prompt="Kirjoita ajanjakson päättymispäivä tähän soluun" sqref="C4"/>
    <dataValidation allowBlank="1" showInputMessage="1" showErrorMessage="1" prompt="Kirjoita työviikon kokonaistuntimäärä alla olevaan soluun" sqref="B5"/>
    <dataValidation allowBlank="1" showInputMessage="1" showErrorMessage="1" prompt="Työtuntien kokonaissumma lasketaan automaattisesti soluun alla" sqref="C5"/>
    <dataValidation allowBlank="1" showInputMessage="1" showErrorMessage="1" prompt="Normaalit tunnit lasketaan automaattisesti soluun alla" sqref="D5"/>
    <dataValidation allowBlank="1" showInputMessage="1" showErrorMessage="1" prompt="Ylityötuntien kokonaissumma lasketaan automaattisesti soluun alla" sqref="E5"/>
    <dataValidation allowBlank="1" showInputMessage="1" showErrorMessage="1" prompt="Kirjoita työviikon kokonaistuntimäärä tähän soluun" sqref="B6"/>
    <dataValidation allowBlank="1" showInputMessage="1" showErrorMessage="1" prompt="Työtuntien kokonaissumma lasketaan automaattisesti tähän soluun" sqref="C6"/>
    <dataValidation allowBlank="1" showInputMessage="1" showErrorMessage="1" prompt="Normaalit tunnit lasketaan automaattisesti tähän soluun" sqref="D6"/>
    <dataValidation allowBlank="1" showInputMessage="1" showErrorMessage="1" prompt="Ylityötunnit lasketaan automaattisesti tähän soluun" sqref="E6"/>
    <dataValidation allowBlank="1" showInputMessage="1" showErrorMessage="1" prompt="Kirjoita päivämäärä tähän sarakkeeseen tämän otsikon alle. Voit hakea tiettyjä merkintöjä otsikon suodattimien avulla" sqref="B7"/>
    <dataValidation allowBlank="1" showInputMessage="1" showErrorMessage="1" prompt="Kirjoita aloitusaika tähän sarakkeeseen tämän otsikon alle" sqref="C7"/>
    <dataValidation allowBlank="1" showInputMessage="1" showErrorMessage="1" prompt="Kirjoita lounaan alkamisaika tähän sarakkeeseen tämän otsikon alle" sqref="D7"/>
    <dataValidation allowBlank="1" showInputMessage="1" showErrorMessage="1" prompt="Kirjoita lounaan päättymisaika tähän sarakkeeseen tämän otsikon alle" sqref="E7"/>
    <dataValidation allowBlank="1" showInputMessage="1" showErrorMessage="1" prompt="Kirjoita lopetusaika tähän sarakkeeseen tämän otsikon alle" sqref="F7"/>
    <dataValidation allowBlank="1" showInputMessage="1" showErrorMessage="1" prompt="Työtunnit lasketaan automaattisesti tässä sarakkeessa tämän otsikon alla" sqref="G7"/>
  </dataValidations>
  <printOptions horizontalCentered="1"/>
  <pageMargins left="0.4" right="0.4" top="0.4" bottom="0.4" header="0.3" footer="0.3"/>
  <pageSetup paperSize="9" scale="9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Työaikaraportti</vt:lpstr>
      <vt:lpstr>Työaikaraportti!Print_Titles</vt:lpstr>
      <vt:lpstr>Sarakeotsikko1</vt:lpstr>
      <vt:lpstr>SarakeotsikkoAlue1..E6.1</vt:lpstr>
      <vt:lpstr>TyöviikonTyötunnit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2018-06-07T12:31:50Z</dcterms:created>
  <dcterms:modified xsi:type="dcterms:W3CDTF">2018-06-07T12:31:50Z</dcterms:modified>
</cp:coreProperties>
</file>