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220"/>
  <workbookPr refreshAllConnections="1"/>
  <mc:AlternateContent xmlns:mc="http://schemas.openxmlformats.org/markup-compatibility/2006">
    <mc:Choice Requires="x15">
      <x15ac:absPath xmlns:x15ac="http://schemas.microsoft.com/office/spreadsheetml/2010/11/ac" url="C:\HOMay3_LSO_Excel\1025_ARA\O15 Excel\Templates\Update\"/>
    </mc:Choice>
  </mc:AlternateContent>
  <bookViews>
    <workbookView xWindow="0" yWindow="0" windowWidth="20490" windowHeight="7425"/>
  </bookViews>
  <sheets>
    <sheet name="إدخال بيانات الميزانية" sheetId="1" r:id="rId1"/>
    <sheet name="تقرير الميزانية" sheetId="3" r:id="rId2"/>
    <sheet name="بيانات القائمة" sheetId="2" r:id="rId3"/>
  </sheets>
  <definedNames>
    <definedName name="_xlnm.Print_Titles" localSheetId="0">'إدخال بيانات الميزانية'!$5:$5</definedName>
    <definedName name="_xlnm.Print_Titles" localSheetId="2">'بيانات القائمة'!$5:$5</definedName>
    <definedName name="_xlnm.Print_Titles" localSheetId="1">'تقرير الميزانية'!$B:$B,'تقرير الميزانية'!$5:$5</definedName>
    <definedName name="الإيراداتList">RevenueItems[قائمة عناصر الإيرادات]</definedName>
    <definedName name="المصاريفList">ExpenseItems[قائمة عناصر المصاريف]</definedName>
    <definedName name="مقسم_طريقة_العرض_عناصر_المصاريف">#N/A</definedName>
    <definedName name="مقسم_طريقة_العرض_نوع_العنصر">#N/A</definedName>
  </definedNames>
  <calcPr calcId="15251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0" i="1" l="1"/>
  <c r="G20" i="1" s="1"/>
  <c r="H26" i="1"/>
  <c r="G26" i="1" s="1"/>
  <c r="H27" i="1"/>
  <c r="G27" i="1" s="1"/>
  <c r="H30" i="1"/>
  <c r="G30" i="1" s="1"/>
  <c r="H33" i="1"/>
  <c r="G33" i="1" s="1"/>
  <c r="H32" i="1"/>
  <c r="G32" i="1" s="1"/>
  <c r="H31" i="1"/>
  <c r="G31" i="1" s="1"/>
  <c r="H29" i="1"/>
  <c r="G29" i="1" s="1"/>
  <c r="H28" i="1"/>
  <c r="G28" i="1" s="1"/>
  <c r="H24" i="1"/>
  <c r="G24" i="1" s="1"/>
  <c r="H23" i="1"/>
  <c r="G23" i="1" s="1"/>
  <c r="H21" i="1"/>
  <c r="G21" i="1" s="1"/>
  <c r="H11" i="1"/>
  <c r="G11" i="1" s="1"/>
  <c r="H19" i="1"/>
  <c r="G19" i="1" s="1"/>
  <c r="H18" i="1"/>
  <c r="G18" i="1" s="1"/>
  <c r="H17" i="1" l="1"/>
  <c r="G17" i="1" s="1"/>
  <c r="H16" i="1"/>
  <c r="G16" i="1" s="1"/>
  <c r="H15" i="1"/>
  <c r="G15" i="1" s="1"/>
  <c r="H25" i="1"/>
  <c r="G25" i="1" s="1"/>
  <c r="H22" i="1"/>
  <c r="G22" i="1" s="1"/>
  <c r="H14" i="1"/>
  <c r="G14" i="1" s="1"/>
  <c r="H13" i="1"/>
  <c r="G13" i="1" s="1"/>
  <c r="H12" i="1"/>
  <c r="G12" i="1" s="1"/>
  <c r="H10" i="1"/>
  <c r="G10" i="1" s="1"/>
  <c r="H9" i="1"/>
  <c r="G9" i="1" s="1"/>
  <c r="H8" i="1"/>
  <c r="G8" i="1" s="1"/>
  <c r="H7" i="1"/>
  <c r="G7" i="1" s="1"/>
  <c r="H6" i="1"/>
  <c r="G6" i="1" l="1"/>
</calcChain>
</file>

<file path=xl/sharedStrings.xml><?xml version="1.0" encoding="utf-8"?>
<sst xmlns="http://schemas.openxmlformats.org/spreadsheetml/2006/main" count="120" uniqueCount="41">
  <si>
    <t>ميزانية المدرسة للمعدات الرياضية</t>
  </si>
  <si>
    <t xml:space="preserve"> إدخال البيانات</t>
  </si>
  <si>
    <t>التاريخ</t>
  </si>
  <si>
    <t>نوع العنصر</t>
  </si>
  <si>
    <t>المصاريف</t>
  </si>
  <si>
    <t>الإيرادات</t>
  </si>
  <si>
    <t>عناصر المصاريف</t>
  </si>
  <si>
    <t>تكلفة الميزانية</t>
  </si>
  <si>
    <t>التكلفة الفعلية</t>
  </si>
  <si>
    <t>أعلى/أدنى</t>
  </si>
  <si>
    <t>الفرق</t>
  </si>
  <si>
    <t>المسؤولون</t>
  </si>
  <si>
    <t>الأمان</t>
  </si>
  <si>
    <t>العاملون في الأحداث</t>
  </si>
  <si>
    <t>العاملون في الأحداث من غير الموظفين</t>
  </si>
  <si>
    <t>البدلات الرياضية</t>
  </si>
  <si>
    <t>إيصالات البوابة</t>
  </si>
  <si>
    <t>التجهيزات، بشكل عام</t>
  </si>
  <si>
    <t>سفر الطلاب داخل المقاطعة</t>
  </si>
  <si>
    <t>التجهيزات العامة</t>
  </si>
  <si>
    <t>تجهيزات المكاتب</t>
  </si>
  <si>
    <t>خروج اللاعبين من الفرق</t>
  </si>
  <si>
    <t>خيارات متنوعة</t>
  </si>
  <si>
    <t>مشاركة البوابة</t>
  </si>
  <si>
    <t>حفلات جمع التبرعات</t>
  </si>
  <si>
    <t>الهبات</t>
  </si>
  <si>
    <t>سفر الطلاب خارج المقاطعة</t>
  </si>
  <si>
    <t>عمليات النقل</t>
  </si>
  <si>
    <t>عيادة/سفر المدرب</t>
  </si>
  <si>
    <t>انضمام لاعبين إلى الفرق</t>
  </si>
  <si>
    <t>قائمة عناصر الإيرادات</t>
  </si>
  <si>
    <t>قائمة عناصر المصاريف</t>
  </si>
  <si>
    <t>تجهيزات الملعب</t>
  </si>
  <si>
    <t>الوجبات السابقة للألعاب</t>
  </si>
  <si>
    <t xml:space="preserve"> قوائم التحرير</t>
  </si>
  <si>
    <t xml:space="preserve">  بنظرة سريعة</t>
  </si>
  <si>
    <t>الإجمالي الكلي</t>
  </si>
  <si>
    <t>المصاريف والإيرادات</t>
  </si>
  <si>
    <t>الميزانية</t>
  </si>
  <si>
    <t xml:space="preserve">التكلفة الفعلية </t>
  </si>
  <si>
    <t>الفارق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</si>
</sst>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1010000]yyyy/mm/dd;@"/>
    <numFmt numFmtId="166" formatCode="#,##0.00&quot; ر.س&quot;"/>
    <numFmt numFmtId="168" formatCode="\ ###0\ &quot;ر.س.‏&quot;;\ \-#,##0\ &quot;ر.س.‏&quot;"/>
  </numFmts>
  <fonts count="8">
    <font>
      <sz val="10"/>
      <color theme="1" tint="0.34998626667073579"/>
      <name val="Arial"/>
      <family val="2"/>
      <scheme val="minor"/>
    </font>
    <font>
      <sz val="12"/>
      <color theme="3" tint="0.34998626667073579"/>
      <name val="Impact"/>
      <family val="2"/>
      <scheme val="major"/>
    </font>
    <font>
      <sz val="14"/>
      <color theme="1" tint="0.34998626667073579"/>
      <name val="Arial"/>
      <family val="2"/>
      <scheme val="minor"/>
    </font>
    <font>
      <sz val="24"/>
      <color theme="3" tint="0.24994659260841701"/>
      <name val="Impact"/>
      <family val="2"/>
      <scheme val="major"/>
    </font>
    <font>
      <sz val="10"/>
      <color theme="1" tint="0.34998626667073579"/>
      <name val="Arial"/>
      <family val="2"/>
    </font>
    <font>
      <sz val="24"/>
      <color theme="3" tint="0.24994659260841701"/>
      <name val="Arial"/>
      <family val="2"/>
    </font>
    <font>
      <sz val="12"/>
      <color theme="3" tint="0.34998626667073579"/>
      <name val="Arial"/>
      <family val="2"/>
    </font>
    <font>
      <sz val="6"/>
      <name val="ＭＳ Ｐゴシック"/>
      <family val="3"/>
      <charset val="128"/>
      <scheme val="minor"/>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3" fillId="0" borderId="0" applyNumberFormat="0" applyFill="0" applyBorder="0" applyAlignment="0" applyProtection="0"/>
    <xf numFmtId="0" fontId="1" fillId="0" borderId="0" applyNumberFormat="0" applyFill="0" applyBorder="0" applyAlignment="0" applyProtection="0"/>
  </cellStyleXfs>
  <cellXfs count="23">
    <xf numFmtId="0" fontId="0" fillId="0" borderId="0" xfId="0">
      <alignment vertical="center"/>
    </xf>
    <xf numFmtId="0" fontId="4" fillId="0" borderId="0" xfId="0" applyFont="1" applyAlignment="1">
      <alignment vertical="center" readingOrder="2"/>
    </xf>
    <xf numFmtId="0" fontId="5" fillId="0" borderId="0" xfId="1" applyFont="1" applyAlignment="1">
      <alignment horizontal="right" vertical="center" readingOrder="2"/>
    </xf>
    <xf numFmtId="0" fontId="6" fillId="0" borderId="0" xfId="2" applyFont="1" applyAlignment="1">
      <alignment horizontal="right" vertical="center" readingOrder="2"/>
    </xf>
    <xf numFmtId="4" fontId="4" fillId="0" borderId="0" xfId="0" applyNumberFormat="1" applyFont="1" applyFill="1" applyBorder="1" applyAlignment="1">
      <alignment horizontal="right" vertical="center" readingOrder="2"/>
    </xf>
    <xf numFmtId="9" fontId="4" fillId="0" borderId="0" xfId="0" applyNumberFormat="1" applyFont="1" applyFill="1" applyBorder="1" applyAlignment="1">
      <alignment horizontal="center" vertical="center" readingOrder="2"/>
    </xf>
    <xf numFmtId="0" fontId="4" fillId="0" borderId="0" xfId="0" applyFont="1" applyFill="1" applyBorder="1" applyAlignment="1">
      <alignment horizontal="right" vertical="center" wrapText="1" readingOrder="2"/>
    </xf>
    <xf numFmtId="4" fontId="4" fillId="0" borderId="0" xfId="0" applyNumberFormat="1" applyFont="1" applyFill="1" applyBorder="1" applyAlignment="1">
      <alignment horizontal="right" vertical="center" wrapText="1" readingOrder="2"/>
    </xf>
    <xf numFmtId="164" fontId="4" fillId="0" borderId="0" xfId="0" applyNumberFormat="1" applyFont="1" applyFill="1" applyBorder="1" applyAlignment="1">
      <alignment horizontal="right" vertical="center" wrapText="1" readingOrder="2"/>
    </xf>
    <xf numFmtId="14" fontId="4" fillId="0" borderId="0" xfId="0" applyNumberFormat="1" applyFont="1" applyFill="1" applyBorder="1" applyAlignment="1">
      <alignment horizontal="right" vertical="center" readingOrder="2"/>
    </xf>
    <xf numFmtId="0" fontId="0" fillId="0" borderId="0" xfId="0" applyAlignment="1">
      <alignment vertical="center" readingOrder="2"/>
    </xf>
    <xf numFmtId="0" fontId="2" fillId="0" borderId="0" xfId="0" applyFont="1" applyAlignment="1">
      <alignment vertical="center" readingOrder="2"/>
    </xf>
    <xf numFmtId="0" fontId="0" fillId="0" borderId="0" xfId="0" applyAlignment="1">
      <alignment vertical="center" wrapText="1" readingOrder="2"/>
    </xf>
    <xf numFmtId="0" fontId="0" fillId="0" borderId="0" xfId="0" applyAlignment="1">
      <alignment horizontal="right" vertical="center" readingOrder="2"/>
    </xf>
    <xf numFmtId="0" fontId="0" fillId="0" borderId="0" xfId="0" applyFont="1" applyFill="1" applyBorder="1" applyAlignment="1">
      <alignment horizontal="right" vertical="center" readingOrder="2"/>
    </xf>
    <xf numFmtId="0" fontId="3" fillId="0" borderId="0" xfId="1" applyAlignment="1">
      <alignment horizontal="right" vertical="center" readingOrder="2"/>
    </xf>
    <xf numFmtId="0" fontId="1" fillId="0" borderId="0" xfId="2" applyAlignment="1">
      <alignment horizontal="right" vertical="center" readingOrder="2"/>
    </xf>
    <xf numFmtId="0" fontId="0" fillId="0" borderId="0" xfId="0" applyAlignment="1">
      <alignment horizontal="right" vertical="center"/>
    </xf>
    <xf numFmtId="0" fontId="0" fillId="0" borderId="0" xfId="0" pivotButton="1" applyAlignment="1">
      <alignment vertical="center"/>
    </xf>
    <xf numFmtId="165" fontId="4" fillId="0" borderId="0" xfId="0" applyNumberFormat="1" applyFont="1" applyFill="1" applyBorder="1" applyAlignment="1">
      <alignment horizontal="right" vertical="center" readingOrder="2"/>
    </xf>
    <xf numFmtId="0" fontId="0" fillId="0" borderId="0" xfId="0" applyAlignment="1">
      <alignment vertical="center"/>
    </xf>
    <xf numFmtId="166" fontId="4" fillId="0" borderId="0" xfId="0" applyNumberFormat="1" applyFont="1" applyFill="1" applyBorder="1" applyAlignment="1">
      <alignment horizontal="right" vertical="center" readingOrder="2"/>
    </xf>
    <xf numFmtId="168" fontId="0" fillId="0" borderId="0" xfId="0" applyNumberFormat="1" applyAlignment="1">
      <alignment vertical="center" readingOrder="2"/>
    </xf>
  </cellXfs>
  <cellStyles count="3">
    <cellStyle name="Normal" xfId="0" builtinId="0" customBuiltin="1"/>
    <cellStyle name="عنوان" xfId="1" builtinId="15" customBuiltin="1"/>
    <cellStyle name="عنوان 4" xfId="2" builtinId="19" customBuiltin="1"/>
  </cellStyles>
  <dxfs count="49">
    <dxf>
      <alignment indent="0" readingOrder="0"/>
    </dxf>
    <dxf>
      <alignment indent="0" readingOrder="0"/>
    </dxf>
    <dxf>
      <alignment indent="0" readingOrder="0"/>
    </dxf>
    <dxf>
      <numFmt numFmtId="169" formatCode="#,##0.00&quot;ر.س&quot;"/>
    </dxf>
    <dxf>
      <numFmt numFmtId="169" formatCode="#,##0.00&quot;ر.س&quot;"/>
    </dxf>
    <dxf>
      <numFmt numFmtId="169" formatCode="#,##0.00&quot;ر.س&quot;"/>
    </dxf>
    <dxf>
      <numFmt numFmtId="169" formatCode="#,##0.00&quot;ر.س&quot;"/>
    </dxf>
    <dxf>
      <numFmt numFmtId="170" formatCode="###00&quot;ر.س&quot;"/>
    </dxf>
    <dxf>
      <numFmt numFmtId="168" formatCode="\ ###0\ &quot;ر.س.‏&quot;;\ \-#,##0\ &quot;ر.س.‏&quot;"/>
    </dxf>
    <dxf>
      <numFmt numFmtId="168" formatCode="\ ###0\ &quot;ر.س.‏&quot;;\ \-#,##0\ &quot;ر.س.‏&quot;"/>
    </dxf>
    <dxf>
      <alignment horizontal="right" vertical="center" textRotation="0" wrapText="0" indent="0" justifyLastLine="0" shrinkToFit="0" readingOrder="2"/>
    </dxf>
    <dxf>
      <alignment horizontal="right" vertical="center" textRotation="0" wrapText="0" indent="0" justifyLastLine="0" shrinkToFit="0" readingOrder="2"/>
    </dxf>
    <dxf>
      <alignment horizontal="right" vertical="center" textRotation="0" wrapText="0" indent="0" justifyLastLine="0" shrinkToFit="0" readingOrder="2"/>
    </dxf>
    <dxf>
      <alignment horizontal="right" vertical="center" textRotation="0" wrapText="0" indent="0" justifyLastLine="0" shrinkToFit="0" readingOrder="2"/>
    </dxf>
    <dxf>
      <alignment horizontal="right" vertical="center" textRotation="0" wrapText="0" indent="0" justifyLastLine="0" shrinkToFit="0" readingOrder="2"/>
    </dxf>
    <dxf>
      <alignment horizontal="right" vertical="center" textRotation="0" wrapText="0" indent="0" justifyLastLine="0" shrinkToFit="0" readingOrder="2"/>
    </dxf>
    <dxf>
      <numFmt numFmtId="170" formatCode="###00&quot;ر.س&quot;"/>
    </dxf>
    <dxf>
      <numFmt numFmtId="169" formatCode="#,##0.00&quot;ر.س&quot;"/>
    </dxf>
    <dxf>
      <numFmt numFmtId="169" formatCode="#,##0.00&quot;ر.س&quot;"/>
    </dxf>
    <dxf>
      <numFmt numFmtId="169" formatCode="#,##0.00&quot;ر.س&quot;"/>
    </dxf>
    <dxf>
      <numFmt numFmtId="169" formatCode="#,##0.00&quot;ر.س&quot;"/>
    </dxf>
    <dxf>
      <alignment indent="0" readingOrder="0"/>
    </dxf>
    <dxf>
      <alignment indent="0" readingOrder="0"/>
    </dxf>
    <dxf>
      <alignment indent="0" readingOrder="0"/>
    </dxf>
    <dxf>
      <font>
        <strike val="0"/>
        <outline val="0"/>
        <shadow val="0"/>
        <u val="none"/>
        <vertAlign val="baseline"/>
        <name val="Arial"/>
        <scheme val="none"/>
      </font>
      <numFmt numFmtId="166" formatCode="#,##0.00&quot; ر.س&quot;"/>
      <alignment horizontal="right" vertical="center" textRotation="0" indent="0" justifyLastLine="0" shrinkToFit="0" readingOrder="2"/>
    </dxf>
    <dxf>
      <font>
        <strike val="0"/>
        <outline val="0"/>
        <shadow val="0"/>
        <u val="none"/>
        <vertAlign val="baseline"/>
        <name val="Arial"/>
        <scheme val="none"/>
      </font>
      <alignment horizontal="center" vertical="center" textRotation="0" indent="0" justifyLastLine="0" shrinkToFit="0" readingOrder="2"/>
    </dxf>
    <dxf>
      <font>
        <strike val="0"/>
        <outline val="0"/>
        <shadow val="0"/>
        <u val="none"/>
        <vertAlign val="baseline"/>
        <name val="Arial"/>
        <scheme val="none"/>
      </font>
      <numFmt numFmtId="166" formatCode="#,##0.00&quot; ر.س&quot;"/>
      <alignment horizontal="right" vertical="center" textRotation="0" indent="0" justifyLastLine="0" shrinkToFit="0" readingOrder="2"/>
    </dxf>
    <dxf>
      <font>
        <strike val="0"/>
        <outline val="0"/>
        <shadow val="0"/>
        <u val="none"/>
        <vertAlign val="baseline"/>
        <name val="Arial"/>
        <scheme val="none"/>
      </font>
      <numFmt numFmtId="4" formatCode="#,##0.00"/>
      <alignment horizontal="right" vertical="center" textRotation="0" indent="0" justifyLastLine="0" shrinkToFit="0" readingOrder="2"/>
    </dxf>
    <dxf>
      <font>
        <strike val="0"/>
        <outline val="0"/>
        <shadow val="0"/>
        <u val="none"/>
        <vertAlign val="baseline"/>
        <name val="Arial"/>
        <scheme val="none"/>
      </font>
      <alignment horizontal="right" vertical="center" textRotation="0" indent="0" justifyLastLine="0" shrinkToFit="0" readingOrder="2"/>
    </dxf>
    <dxf>
      <font>
        <strike val="0"/>
        <outline val="0"/>
        <shadow val="0"/>
        <u val="none"/>
        <vertAlign val="baseline"/>
        <name val="Arial"/>
        <scheme val="none"/>
      </font>
      <alignment horizontal="right" vertical="center" textRotation="0" indent="0" justifyLastLine="0" shrinkToFit="0" readingOrder="2"/>
    </dxf>
    <dxf>
      <font>
        <strike val="0"/>
        <outline val="0"/>
        <shadow val="0"/>
        <u val="none"/>
        <vertAlign val="baseline"/>
        <name val="Arial"/>
        <scheme val="none"/>
      </font>
      <numFmt numFmtId="165" formatCode="[$-1010000]yyyy/mm/dd;@"/>
      <alignment horizontal="right" vertical="center" textRotation="0" indent="0" justifyLastLine="0" shrinkToFit="0" readingOrder="2"/>
    </dxf>
    <dxf>
      <font>
        <strike val="0"/>
        <outline val="0"/>
        <shadow val="0"/>
        <u val="none"/>
        <vertAlign val="baseline"/>
        <name val="Arial"/>
        <scheme val="none"/>
      </font>
      <alignment vertical="center" textRotation="0" indent="0" justifyLastLine="0" shrinkToFit="0" readingOrder="2"/>
    </dxf>
    <dxf>
      <font>
        <strike val="0"/>
        <outline val="0"/>
        <shadow val="0"/>
        <u val="none"/>
        <vertAlign val="baseline"/>
        <name val="Arial"/>
        <scheme val="none"/>
      </font>
      <alignment vertical="center" textRotation="0" indent="0" justifyLastLine="0" shrinkToFit="0" readingOrder="2"/>
    </dxf>
    <dxf>
      <font>
        <strike val="0"/>
        <outline val="0"/>
        <shadow val="0"/>
        <u val="none"/>
        <vertAlign val="baseline"/>
        <name val="Arial"/>
        <scheme val="none"/>
      </font>
      <alignment horizontal="right" vertical="center" textRotation="0" wrapText="1" indent="0" justifyLastLine="0" shrinkToFit="0" readingOrder="2"/>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patternType="solid">
          <fgColor theme="6" tint="0.79992065187536243"/>
          <bgColor theme="0" tint="-4.9989318521683403E-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patternType="solid">
          <fgColor theme="0"/>
          <bgColor theme="4"/>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24994659260841701"/>
        </patternFill>
      </fill>
      <border diagonalUp="0" diagonalDown="0">
        <left/>
        <right/>
        <top/>
        <bottom/>
        <vertical style="thin">
          <color theme="0"/>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val="0"/>
        <i val="0"/>
        <sz val="11"/>
        <color theme="1" tint="0.34998626667073579"/>
        <name val="Impact"/>
        <scheme val="maj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10"/>
        <color theme="1" tint="0.34998626667073579"/>
        <name val="Arial"/>
        <scheme val="min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color theme="1" tint="0.34998626667073579"/>
      </font>
      <fill>
        <patternFill patternType="solid">
          <fgColor theme="0" tint="-0.14993743705557422"/>
          <bgColor theme="0" tint="-4.9989318521683403E-2"/>
        </patternFill>
      </fill>
      <border>
        <horizontal/>
      </border>
    </dxf>
    <dxf>
      <font>
        <b/>
        <i val="0"/>
        <color theme="0"/>
      </font>
      <fill>
        <patternFill patternType="solid">
          <fgColor theme="4"/>
          <bgColor theme="3" tint="0.24994659260841701"/>
        </patternFill>
      </fill>
      <border>
        <horizontal/>
      </border>
    </dxf>
    <dxf>
      <font>
        <b/>
        <i val="0"/>
        <color theme="1" tint="0.34998626667073579"/>
      </font>
      <fill>
        <patternFill patternType="solid">
          <bgColor theme="0"/>
        </patternFill>
      </fill>
      <border diagonalUp="0" diagonalDown="0">
        <left style="thin">
          <color theme="0" tint="-0.34998626667073579"/>
        </left>
        <right style="thin">
          <color theme="0" tint="-0.34998626667073579"/>
        </right>
        <top/>
        <bottom style="thin">
          <color theme="0" tint="-0.34998626667073579"/>
        </bottom>
        <vertical style="thin">
          <color theme="0" tint="-0.34998626667073579"/>
        </vertical>
        <horizontal/>
      </border>
    </dxf>
  </dxfs>
  <tableStyles count="3" defaultTableStyle="School Athletic Budget" defaultPivotStyle="SchoolAthleticBudget_pivot1">
    <tableStyle name="School Athletic Budget" pivot="0" count="3">
      <tableStyleElement type="wholeTable" dxfId="48"/>
      <tableStyleElement type="headerRow" dxfId="47"/>
      <tableStyleElement type="firstRowStripe" dxfId="46"/>
    </tableStyle>
    <tableStyle name="School Athletic Budget Slicer" pivot="0" table="0" count="8">
      <tableStyleElement type="wholeTable" dxfId="45"/>
      <tableStyleElement type="headerRow" dxfId="44"/>
    </tableStyle>
    <tableStyle name="SchoolAthleticBudget_pivot1" table="0" count="10">
      <tableStyleElement type="wholeTable" dxfId="43"/>
      <tableStyleElement type="headerRow" dxfId="42"/>
      <tableStyleElement type="totalRow" dxfId="41"/>
      <tableStyleElement type="firstRowStripe" dxfId="40"/>
      <tableStyleElement type="firstSubtotalRow" dxfId="39"/>
      <tableStyleElement type="secondSubtotalRow" dxfId="38"/>
      <tableStyleElement type="firstRowSubheading" dxfId="37"/>
      <tableStyleElement type="secondRowSubheading" dxfId="36"/>
      <tableStyleElement type="pageFieldLabels" dxfId="35"/>
      <tableStyleElement type="pageFieldValues" dxfId="34"/>
    </tableStyle>
  </tableStyles>
  <extLst>
    <ext xmlns:x14="http://schemas.microsoft.com/office/spreadsheetml/2009/9/main" uri="{46F421CA-312F-682f-3DD2-61675219B42D}">
      <x14:dxfs count="6">
        <dxf>
          <font>
            <b/>
            <i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z val="10"/>
            <color theme="0"/>
            <name val="Arial"/>
            <scheme val="minor"/>
          </font>
          <fill>
            <patternFill patternType="solid">
              <fgColor theme="4" tint="0.59999389629810485"/>
              <bgColor theme="4"/>
            </patternFill>
          </fill>
          <border diagonalUp="0" diagonalDown="0">
            <left/>
            <right/>
            <top/>
            <bottom/>
            <vertical/>
            <horizontal/>
          </border>
        </dxf>
        <dxf>
          <font>
            <b/>
            <i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z val="10"/>
            <color theme="4"/>
            <name val="Arial"/>
            <scheme val="minor"/>
          </font>
          <fill>
            <patternFill patternType="solid">
              <fgColor rgb="FFFFFFFF"/>
              <bgColor theme="0" tint="-4.9989318521683403E-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chool Athletic Budget Slic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lang="ja-JP" sz="1200" b="0" kern="0" spc="100" baseline="0">
                <a:latin typeface="+mj-lt"/>
              </a:defRPr>
            </a:pPr>
            <a:r>
              <a:rPr lang="ar-SA" sz="1200" b="0" kern="0" spc="100" baseline="0">
                <a:solidFill>
                  <a:schemeClr val="tx1">
                    <a:lumMod val="65000"/>
                    <a:lumOff val="35000"/>
                  </a:schemeClr>
                </a:solidFill>
                <a:latin typeface="+mn-lt"/>
              </a:rPr>
              <a:t>الميزانية مقابل التكلفة الفعلية</a:t>
            </a:r>
            <a:endParaRPr lang="en-US" sz="1200" b="0" kern="0" spc="100" baseline="0">
              <a:solidFill>
                <a:schemeClr val="tx1">
                  <a:lumMod val="65000"/>
                  <a:lumOff val="35000"/>
                </a:schemeClr>
              </a:solidFill>
              <a:latin typeface="+mn-lt"/>
            </a:endParaRPr>
          </a:p>
        </c:rich>
      </c:tx>
      <c:layout>
        <c:manualLayout>
          <c:xMode val="edge"/>
          <c:yMode val="edge"/>
          <c:x val="0.58773305427884381"/>
          <c:y val="4.1025574282553524E-2"/>
        </c:manualLayout>
      </c:layout>
      <c:overlay val="0"/>
    </c:title>
    <c:autoTitleDeleted val="0"/>
    <c:plotArea>
      <c:layout>
        <c:manualLayout>
          <c:layoutTarget val="inner"/>
          <c:xMode val="edge"/>
          <c:yMode val="edge"/>
          <c:x val="3.6991862025081181E-2"/>
          <c:y val="0.30576082948309147"/>
          <c:w val="0.69735554758433138"/>
          <c:h val="0.63363310991084787"/>
        </c:manualLayout>
      </c:layout>
      <c:lineChart>
        <c:grouping val="standard"/>
        <c:varyColors val="0"/>
        <c:ser>
          <c:idx val="0"/>
          <c:order val="0"/>
          <c:tx>
            <c:strRef>
              <c:f>'إدخال بيانات الميزانية'!$E$5</c:f>
              <c:strCache>
                <c:ptCount val="1"/>
                <c:pt idx="0">
                  <c:v>تكلفة الميزانية</c:v>
                </c:pt>
              </c:strCache>
            </c:strRef>
          </c:tx>
          <c:spPr>
            <a:ln w="31750">
              <a:solidFill>
                <a:schemeClr val="accent4"/>
              </a:solidFill>
            </a:ln>
          </c:spPr>
          <c:marker>
            <c:symbol val="none"/>
          </c:marker>
          <c:cat>
            <c:multiLvlStrRef>
              <c:f>'إدخال بيانات الميزانية'!$B$6:$D$33</c:f>
              <c:multiLvlStrCache>
                <c:ptCount val="28"/>
                <c:lvl>
                  <c:pt idx="0">
                    <c:v>المسؤولون</c:v>
                  </c:pt>
                  <c:pt idx="1">
                    <c:v>الأمان</c:v>
                  </c:pt>
                  <c:pt idx="2">
                    <c:v>العاملون في الأحداث</c:v>
                  </c:pt>
                  <c:pt idx="3">
                    <c:v>العاملون في الأحداث من غير الموظفين</c:v>
                  </c:pt>
                  <c:pt idx="4">
                    <c:v>البدلات الرياضية</c:v>
                  </c:pt>
                  <c:pt idx="5">
                    <c:v>إيصالات البوابة</c:v>
                  </c:pt>
                  <c:pt idx="6">
                    <c:v>التجهيزات، بشكل عام</c:v>
                  </c:pt>
                  <c:pt idx="7">
                    <c:v>سفر الطلاب داخل المقاطعة</c:v>
                  </c:pt>
                  <c:pt idx="8">
                    <c:v>سفر الطلاب داخل المقاطعة</c:v>
                  </c:pt>
                  <c:pt idx="9">
                    <c:v>التجهيزات العامة</c:v>
                  </c:pt>
                  <c:pt idx="10">
                    <c:v>تجهيزات المكاتب</c:v>
                  </c:pt>
                  <c:pt idx="11">
                    <c:v>خروج اللاعبين من الفرق</c:v>
                  </c:pt>
                  <c:pt idx="12">
                    <c:v>خيارات متنوعة</c:v>
                  </c:pt>
                  <c:pt idx="13">
                    <c:v>مشاركة البوابة</c:v>
                  </c:pt>
                  <c:pt idx="14">
                    <c:v>حفلات جمع التبرعات</c:v>
                  </c:pt>
                  <c:pt idx="15">
                    <c:v>الهبات</c:v>
                  </c:pt>
                  <c:pt idx="16">
                    <c:v>سفر الطلاب خارج المقاطعة</c:v>
                  </c:pt>
                  <c:pt idx="17">
                    <c:v>الهبات</c:v>
                  </c:pt>
                  <c:pt idx="18">
                    <c:v>عمليات النقل</c:v>
                  </c:pt>
                  <c:pt idx="19">
                    <c:v>عيادة/سفر المدرب</c:v>
                  </c:pt>
                  <c:pt idx="20">
                    <c:v>انضمام لاعبين إلى الفرق</c:v>
                  </c:pt>
                  <c:pt idx="21">
                    <c:v>البدلات الرياضية</c:v>
                  </c:pt>
                  <c:pt idx="22">
                    <c:v>سفر الطلاب خارج المقاطعة</c:v>
                  </c:pt>
                  <c:pt idx="23">
                    <c:v>خيارات متنوعة</c:v>
                  </c:pt>
                  <c:pt idx="24">
                    <c:v>حفلات جمع التبرعات</c:v>
                  </c:pt>
                  <c:pt idx="25">
                    <c:v>سفر الطلاب خارج المقاطعة</c:v>
                  </c:pt>
                  <c:pt idx="26">
                    <c:v>تجهيزات المكاتب</c:v>
                  </c:pt>
                  <c:pt idx="27">
                    <c:v>إيصالات البوابة</c:v>
                  </c:pt>
                </c:lvl>
                <c:lvl>
                  <c:pt idx="0">
                    <c:v>المصاريف</c:v>
                  </c:pt>
                  <c:pt idx="1">
                    <c:v>المصاريف</c:v>
                  </c:pt>
                  <c:pt idx="2">
                    <c:v>المصاريف</c:v>
                  </c:pt>
                  <c:pt idx="3">
                    <c:v>المصاريف</c:v>
                  </c:pt>
                  <c:pt idx="4">
                    <c:v>المصاريف</c:v>
                  </c:pt>
                  <c:pt idx="5">
                    <c:v>الإيرادات</c:v>
                  </c:pt>
                  <c:pt idx="6">
                    <c:v>المصاريف</c:v>
                  </c:pt>
                  <c:pt idx="7">
                    <c:v>المصاريف</c:v>
                  </c:pt>
                  <c:pt idx="8">
                    <c:v>المصاريف</c:v>
                  </c:pt>
                  <c:pt idx="9">
                    <c:v>المصاريف</c:v>
                  </c:pt>
                  <c:pt idx="10">
                    <c:v>المصاريف</c:v>
                  </c:pt>
                  <c:pt idx="11">
                    <c:v>المصاريف</c:v>
                  </c:pt>
                  <c:pt idx="12">
                    <c:v>المصاريف</c:v>
                  </c:pt>
                  <c:pt idx="13">
                    <c:v>الإيرادات</c:v>
                  </c:pt>
                  <c:pt idx="14">
                    <c:v>الإيرادات</c:v>
                  </c:pt>
                  <c:pt idx="15">
                    <c:v>الإيرادات</c:v>
                  </c:pt>
                  <c:pt idx="16">
                    <c:v>المصاريف</c:v>
                  </c:pt>
                  <c:pt idx="17">
                    <c:v>الإيرادات</c:v>
                  </c:pt>
                  <c:pt idx="18">
                    <c:v>الإيرادات</c:v>
                  </c:pt>
                  <c:pt idx="19">
                    <c:v>المصاريف</c:v>
                  </c:pt>
                  <c:pt idx="20">
                    <c:v>الإيرادات</c:v>
                  </c:pt>
                  <c:pt idx="21">
                    <c:v>المصاريف</c:v>
                  </c:pt>
                  <c:pt idx="22">
                    <c:v>المصاريف</c:v>
                  </c:pt>
                  <c:pt idx="23">
                    <c:v>الإيرادات</c:v>
                  </c:pt>
                  <c:pt idx="24">
                    <c:v>الإيرادات</c:v>
                  </c:pt>
                  <c:pt idx="25">
                    <c:v>المصاريف</c:v>
                  </c:pt>
                  <c:pt idx="26">
                    <c:v>المصاريف</c:v>
                  </c:pt>
                  <c:pt idx="27">
                    <c:v>الإيرادات</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'إدخال بيانات الميزانية'!$E$6:$E$33</c:f>
              <c:numCache>
                <c:formatCode>#,##0.00</c:formatCode>
                <c:ptCount val="28"/>
                <c:pt idx="0">
                  <c:v>100</c:v>
                </c:pt>
                <c:pt idx="1">
                  <c:v>250</c:v>
                </c:pt>
                <c:pt idx="2">
                  <c:v>200</c:v>
                </c:pt>
                <c:pt idx="3">
                  <c:v>750</c:v>
                </c:pt>
                <c:pt idx="4">
                  <c:v>670</c:v>
                </c:pt>
                <c:pt idx="5">
                  <c:v>710</c:v>
                </c:pt>
                <c:pt idx="6">
                  <c:v>160</c:v>
                </c:pt>
                <c:pt idx="7">
                  <c:v>490</c:v>
                </c:pt>
                <c:pt idx="8">
                  <c:v>760</c:v>
                </c:pt>
                <c:pt idx="9">
                  <c:v>850</c:v>
                </c:pt>
                <c:pt idx="10">
                  <c:v>660</c:v>
                </c:pt>
                <c:pt idx="11">
                  <c:v>860</c:v>
                </c:pt>
                <c:pt idx="12">
                  <c:v>150</c:v>
                </c:pt>
                <c:pt idx="13">
                  <c:v>340</c:v>
                </c:pt>
                <c:pt idx="14">
                  <c:v>670</c:v>
                </c:pt>
                <c:pt idx="15">
                  <c:v>720</c:v>
                </c:pt>
                <c:pt idx="16">
                  <c:v>880</c:v>
                </c:pt>
                <c:pt idx="17">
                  <c:v>800</c:v>
                </c:pt>
                <c:pt idx="18">
                  <c:v>720</c:v>
                </c:pt>
                <c:pt idx="19">
                  <c:v>620</c:v>
                </c:pt>
                <c:pt idx="20">
                  <c:v>880</c:v>
                </c:pt>
                <c:pt idx="21">
                  <c:v>850</c:v>
                </c:pt>
                <c:pt idx="22">
                  <c:v>710</c:v>
                </c:pt>
                <c:pt idx="23">
                  <c:v>950</c:v>
                </c:pt>
                <c:pt idx="24">
                  <c:v>720</c:v>
                </c:pt>
                <c:pt idx="25">
                  <c:v>580</c:v>
                </c:pt>
                <c:pt idx="26">
                  <c:v>570</c:v>
                </c:pt>
                <c:pt idx="27">
                  <c:v>670</c:v>
                </c:pt>
              </c:numCache>
            </c:numRef>
          </c:val>
          <c:smooth val="0"/>
        </c:ser>
        <c:ser>
          <c:idx val="1"/>
          <c:order val="1"/>
          <c:tx>
            <c:strRef>
              <c:f>'إدخال بيانات الميزانية'!$F$5</c:f>
              <c:strCache>
                <c:ptCount val="1"/>
                <c:pt idx="0">
                  <c:v>التكلفة الفعلية</c:v>
                </c:pt>
              </c:strCache>
            </c:strRef>
          </c:tx>
          <c:spPr>
            <a:ln w="31750">
              <a:solidFill>
                <a:schemeClr val="accent3"/>
              </a:solidFill>
            </a:ln>
          </c:spPr>
          <c:marker>
            <c:symbol val="none"/>
          </c:marker>
          <c:cat>
            <c:multiLvlStrRef>
              <c:f>'إدخال بيانات الميزانية'!$B$6:$D$33</c:f>
              <c:multiLvlStrCache>
                <c:ptCount val="28"/>
                <c:lvl>
                  <c:pt idx="0">
                    <c:v>المسؤولون</c:v>
                  </c:pt>
                  <c:pt idx="1">
                    <c:v>الأمان</c:v>
                  </c:pt>
                  <c:pt idx="2">
                    <c:v>العاملون في الأحداث</c:v>
                  </c:pt>
                  <c:pt idx="3">
                    <c:v>العاملون في الأحداث من غير الموظفين</c:v>
                  </c:pt>
                  <c:pt idx="4">
                    <c:v>البدلات الرياضية</c:v>
                  </c:pt>
                  <c:pt idx="5">
                    <c:v>إيصالات البوابة</c:v>
                  </c:pt>
                  <c:pt idx="6">
                    <c:v>التجهيزات، بشكل عام</c:v>
                  </c:pt>
                  <c:pt idx="7">
                    <c:v>سفر الطلاب داخل المقاطعة</c:v>
                  </c:pt>
                  <c:pt idx="8">
                    <c:v>سفر الطلاب داخل المقاطعة</c:v>
                  </c:pt>
                  <c:pt idx="9">
                    <c:v>التجهيزات العامة</c:v>
                  </c:pt>
                  <c:pt idx="10">
                    <c:v>تجهيزات المكاتب</c:v>
                  </c:pt>
                  <c:pt idx="11">
                    <c:v>خروج اللاعبين من الفرق</c:v>
                  </c:pt>
                  <c:pt idx="12">
                    <c:v>خيارات متنوعة</c:v>
                  </c:pt>
                  <c:pt idx="13">
                    <c:v>مشاركة البوابة</c:v>
                  </c:pt>
                  <c:pt idx="14">
                    <c:v>حفلات جمع التبرعات</c:v>
                  </c:pt>
                  <c:pt idx="15">
                    <c:v>الهبات</c:v>
                  </c:pt>
                  <c:pt idx="16">
                    <c:v>سفر الطلاب خارج المقاطعة</c:v>
                  </c:pt>
                  <c:pt idx="17">
                    <c:v>الهبات</c:v>
                  </c:pt>
                  <c:pt idx="18">
                    <c:v>عمليات النقل</c:v>
                  </c:pt>
                  <c:pt idx="19">
                    <c:v>عيادة/سفر المدرب</c:v>
                  </c:pt>
                  <c:pt idx="20">
                    <c:v>انضمام لاعبين إلى الفرق</c:v>
                  </c:pt>
                  <c:pt idx="21">
                    <c:v>البدلات الرياضية</c:v>
                  </c:pt>
                  <c:pt idx="22">
                    <c:v>سفر الطلاب خارج المقاطعة</c:v>
                  </c:pt>
                  <c:pt idx="23">
                    <c:v>خيارات متنوعة</c:v>
                  </c:pt>
                  <c:pt idx="24">
                    <c:v>حفلات جمع التبرعات</c:v>
                  </c:pt>
                  <c:pt idx="25">
                    <c:v>سفر الطلاب خارج المقاطعة</c:v>
                  </c:pt>
                  <c:pt idx="26">
                    <c:v>تجهيزات المكاتب</c:v>
                  </c:pt>
                  <c:pt idx="27">
                    <c:v>إيصالات البوابة</c:v>
                  </c:pt>
                </c:lvl>
                <c:lvl>
                  <c:pt idx="0">
                    <c:v>المصاريف</c:v>
                  </c:pt>
                  <c:pt idx="1">
                    <c:v>المصاريف</c:v>
                  </c:pt>
                  <c:pt idx="2">
                    <c:v>المصاريف</c:v>
                  </c:pt>
                  <c:pt idx="3">
                    <c:v>المصاريف</c:v>
                  </c:pt>
                  <c:pt idx="4">
                    <c:v>المصاريف</c:v>
                  </c:pt>
                  <c:pt idx="5">
                    <c:v>الإيرادات</c:v>
                  </c:pt>
                  <c:pt idx="6">
                    <c:v>المصاريف</c:v>
                  </c:pt>
                  <c:pt idx="7">
                    <c:v>المصاريف</c:v>
                  </c:pt>
                  <c:pt idx="8">
                    <c:v>المصاريف</c:v>
                  </c:pt>
                  <c:pt idx="9">
                    <c:v>المصاريف</c:v>
                  </c:pt>
                  <c:pt idx="10">
                    <c:v>المصاريف</c:v>
                  </c:pt>
                  <c:pt idx="11">
                    <c:v>المصاريف</c:v>
                  </c:pt>
                  <c:pt idx="12">
                    <c:v>المصاريف</c:v>
                  </c:pt>
                  <c:pt idx="13">
                    <c:v>الإيرادات</c:v>
                  </c:pt>
                  <c:pt idx="14">
                    <c:v>الإيرادات</c:v>
                  </c:pt>
                  <c:pt idx="15">
                    <c:v>الإيرادات</c:v>
                  </c:pt>
                  <c:pt idx="16">
                    <c:v>المصاريف</c:v>
                  </c:pt>
                  <c:pt idx="17">
                    <c:v>الإيرادات</c:v>
                  </c:pt>
                  <c:pt idx="18">
                    <c:v>الإيرادات</c:v>
                  </c:pt>
                  <c:pt idx="19">
                    <c:v>المصاريف</c:v>
                  </c:pt>
                  <c:pt idx="20">
                    <c:v>الإيرادات</c:v>
                  </c:pt>
                  <c:pt idx="21">
                    <c:v>المصاريف</c:v>
                  </c:pt>
                  <c:pt idx="22">
                    <c:v>المصاريف</c:v>
                  </c:pt>
                  <c:pt idx="23">
                    <c:v>الإيرادات</c:v>
                  </c:pt>
                  <c:pt idx="24">
                    <c:v>الإيرادات</c:v>
                  </c:pt>
                  <c:pt idx="25">
                    <c:v>المصاريف</c:v>
                  </c:pt>
                  <c:pt idx="26">
                    <c:v>المصاريف</c:v>
                  </c:pt>
                  <c:pt idx="27">
                    <c:v>الإيرادات</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'إدخال بيانات الميزانية'!$F$6:$F$33</c:f>
              <c:numCache>
                <c:formatCode>#,##0.00" ر.س"</c:formatCode>
                <c:ptCount val="28"/>
                <c:pt idx="0">
                  <c:v>85</c:v>
                </c:pt>
                <c:pt idx="1">
                  <c:v>215</c:v>
                </c:pt>
                <c:pt idx="2">
                  <c:v>210</c:v>
                </c:pt>
                <c:pt idx="3">
                  <c:v>724</c:v>
                </c:pt>
                <c:pt idx="4">
                  <c:v>733</c:v>
                </c:pt>
                <c:pt idx="5">
                  <c:v>750</c:v>
                </c:pt>
                <c:pt idx="6">
                  <c:v>145</c:v>
                </c:pt>
                <c:pt idx="7">
                  <c:v>350</c:v>
                </c:pt>
                <c:pt idx="8">
                  <c:v>725</c:v>
                </c:pt>
                <c:pt idx="9">
                  <c:v>475</c:v>
                </c:pt>
                <c:pt idx="10">
                  <c:v>200</c:v>
                </c:pt>
                <c:pt idx="11">
                  <c:v>350</c:v>
                </c:pt>
                <c:pt idx="12">
                  <c:v>144</c:v>
                </c:pt>
                <c:pt idx="13">
                  <c:v>350</c:v>
                </c:pt>
                <c:pt idx="14">
                  <c:v>700</c:v>
                </c:pt>
                <c:pt idx="15">
                  <c:v>800</c:v>
                </c:pt>
                <c:pt idx="16">
                  <c:v>750</c:v>
                </c:pt>
                <c:pt idx="17">
                  <c:v>700</c:v>
                </c:pt>
                <c:pt idx="18">
                  <c:v>700</c:v>
                </c:pt>
                <c:pt idx="19">
                  <c:v>820</c:v>
                </c:pt>
                <c:pt idx="20">
                  <c:v>875</c:v>
                </c:pt>
                <c:pt idx="21">
                  <c:v>875</c:v>
                </c:pt>
                <c:pt idx="22">
                  <c:v>710</c:v>
                </c:pt>
                <c:pt idx="23">
                  <c:v>949</c:v>
                </c:pt>
                <c:pt idx="24">
                  <c:v>725</c:v>
                </c:pt>
                <c:pt idx="25">
                  <c:v>569</c:v>
                </c:pt>
                <c:pt idx="26">
                  <c:v>550</c:v>
                </c:pt>
                <c:pt idx="27">
                  <c:v>650</c:v>
                </c:pt>
              </c:numCache>
            </c:numRef>
          </c:val>
          <c:smooth val="0"/>
        </c:ser>
        <c:dLbls>
          <c:showLegendKey val="0"/>
          <c:showVal val="0"/>
          <c:showCatName val="0"/>
          <c:showSerName val="0"/>
          <c:showPercent val="0"/>
          <c:showBubbleSize val="0"/>
        </c:dLbls>
        <c:smooth val="0"/>
        <c:axId val="296469424"/>
        <c:axId val="296469984"/>
      </c:lineChart>
      <c:catAx>
        <c:axId val="296469424"/>
        <c:scaling>
          <c:orientation val="maxMin"/>
        </c:scaling>
        <c:delete val="1"/>
        <c:axPos val="b"/>
        <c:numFmt formatCode="General" sourceLinked="0"/>
        <c:majorTickMark val="out"/>
        <c:minorTickMark val="none"/>
        <c:tickLblPos val="nextTo"/>
        <c:crossAx val="296469984"/>
        <c:crosses val="autoZero"/>
        <c:auto val="1"/>
        <c:lblAlgn val="ctr"/>
        <c:lblOffset val="100"/>
        <c:noMultiLvlLbl val="0"/>
      </c:catAx>
      <c:valAx>
        <c:axId val="296469984"/>
        <c:scaling>
          <c:orientation val="minMax"/>
        </c:scaling>
        <c:delete val="0"/>
        <c:axPos val="r"/>
        <c:majorGridlines/>
        <c:title>
          <c:tx>
            <c:rich>
              <a:bodyPr/>
              <a:lstStyle/>
              <a:p>
                <a:pPr>
                  <a:defRPr lang="ja-JP">
                    <a:solidFill>
                      <a:schemeClr val="tx1">
                        <a:lumMod val="65000"/>
                        <a:lumOff val="35000"/>
                      </a:schemeClr>
                    </a:solidFill>
                  </a:defRPr>
                </a:pPr>
                <a:r>
                  <a:rPr lang="ar-SA">
                    <a:solidFill>
                      <a:schemeClr val="tx1">
                        <a:lumMod val="65000"/>
                        <a:lumOff val="35000"/>
                      </a:schemeClr>
                    </a:solidFill>
                    <a:latin typeface="+mn-lt"/>
                  </a:rPr>
                  <a:t>التكلفة</a:t>
                </a:r>
                <a:endParaRPr lang="en-US">
                  <a:solidFill>
                    <a:schemeClr val="tx1">
                      <a:lumMod val="65000"/>
                      <a:lumOff val="35000"/>
                    </a:schemeClr>
                  </a:solidFill>
                  <a:latin typeface="+mn-lt"/>
                </a:endParaRPr>
              </a:p>
            </c:rich>
          </c:tx>
          <c:layout>
            <c:manualLayout>
              <c:xMode val="edge"/>
              <c:yMode val="edge"/>
              <c:x val="0.94308922965042152"/>
              <c:y val="0.52951953319884593"/>
            </c:manualLayout>
          </c:layout>
          <c:overlay val="0"/>
        </c:title>
        <c:numFmt formatCode="0.00####\ &quot;ر.س.‏&quot;_-&quot;‏&quot;\ " sourceLinked="0"/>
        <c:majorTickMark val="out"/>
        <c:minorTickMark val="none"/>
        <c:tickLblPos val="nextTo"/>
        <c:spPr>
          <a:ln>
            <a:noFill/>
          </a:ln>
        </c:spPr>
        <c:txPr>
          <a:bodyPr/>
          <a:lstStyle/>
          <a:p>
            <a:pPr rtl="1">
              <a:defRPr lang="ja-JP" sz="1000" b="1">
                <a:solidFill>
                  <a:schemeClr val="tx1">
                    <a:lumMod val="65000"/>
                    <a:lumOff val="35000"/>
                  </a:schemeClr>
                </a:solidFill>
              </a:defRPr>
            </a:pPr>
            <a:endParaRPr lang="ar-SA"/>
          </a:p>
        </c:txPr>
        <c:crossAx val="296469424"/>
        <c:crosses val="autoZero"/>
        <c:crossBetween val="between"/>
      </c:valAx>
      <c:spPr>
        <a:ln>
          <a:noFill/>
        </a:ln>
      </c:spPr>
    </c:plotArea>
    <c:legend>
      <c:legendPos val="t"/>
      <c:layout>
        <c:manualLayout>
          <c:xMode val="edge"/>
          <c:yMode val="edge"/>
          <c:x val="3.3539032170575474E-2"/>
          <c:y val="4.1296718075529815E-2"/>
          <c:w val="0.56793791094511425"/>
          <c:h val="7.8548098154397367E-2"/>
        </c:manualLayout>
      </c:layout>
      <c:overlay val="0"/>
      <c:txPr>
        <a:bodyPr/>
        <a:lstStyle/>
        <a:p>
          <a:pPr rtl="1">
            <a:defRPr lang="ja-JP" sz="800" b="1">
              <a:solidFill>
                <a:schemeClr val="tx1">
                  <a:lumMod val="65000"/>
                  <a:lumOff val="35000"/>
                </a:schemeClr>
              </a:solidFill>
              <a:latin typeface="+mn-lt"/>
            </a:defRPr>
          </a:pPr>
          <a:endParaRPr lang="ar-SA"/>
        </a:p>
      </c:txPr>
    </c:legend>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lang="ja-JP" b="0" kern="0" spc="100" baseline="0">
                <a:latin typeface="+mj-lt"/>
              </a:defRPr>
            </a:pPr>
            <a:r>
              <a:rPr lang="ar-SA" b="0" kern="0" spc="100" baseline="0">
                <a:latin typeface="+mn-lt"/>
              </a:rPr>
              <a:t>الاتجاه أعلى/أدنى</a:t>
            </a:r>
            <a:endParaRPr lang="en-US" b="0" kern="0" spc="100" baseline="0">
              <a:latin typeface="+mn-lt"/>
            </a:endParaRPr>
          </a:p>
        </c:rich>
      </c:tx>
      <c:layout>
        <c:manualLayout>
          <c:xMode val="edge"/>
          <c:yMode val="edge"/>
          <c:x val="0.73749503872991484"/>
          <c:y val="3.4471141687422949E-2"/>
        </c:manualLayout>
      </c:layout>
      <c:overlay val="0"/>
    </c:title>
    <c:autoTitleDeleted val="0"/>
    <c:plotArea>
      <c:layout>
        <c:manualLayout>
          <c:layoutTarget val="inner"/>
          <c:xMode val="edge"/>
          <c:yMode val="edge"/>
          <c:x val="2.9810298102981029E-2"/>
          <c:y val="0.20032606575628312"/>
          <c:w val="0.71505195996841853"/>
          <c:h val="0.73448877947446856"/>
        </c:manualLayout>
      </c:layout>
      <c:lineChart>
        <c:grouping val="standard"/>
        <c:varyColors val="0"/>
        <c:ser>
          <c:idx val="1"/>
          <c:order val="0"/>
          <c:tx>
            <c:strRef>
              <c:f>'إدخال بيانات الميزانية'!$H$5</c:f>
              <c:strCache>
                <c:ptCount val="1"/>
                <c:pt idx="0">
                  <c:v>الفرق</c:v>
                </c:pt>
              </c:strCache>
            </c:strRef>
          </c:tx>
          <c:spPr>
            <a:ln w="31750"/>
          </c:spPr>
          <c:marker>
            <c:symbol val="none"/>
          </c:marker>
          <c:cat>
            <c:multiLvlStrRef>
              <c:f>'إدخال بيانات الميزانية'!$B$6:$D$33</c:f>
              <c:multiLvlStrCache>
                <c:ptCount val="28"/>
                <c:lvl>
                  <c:pt idx="0">
                    <c:v>المسؤولون</c:v>
                  </c:pt>
                  <c:pt idx="1">
                    <c:v>الأمان</c:v>
                  </c:pt>
                  <c:pt idx="2">
                    <c:v>العاملون في الأحداث</c:v>
                  </c:pt>
                  <c:pt idx="3">
                    <c:v>العاملون في الأحداث من غير الموظفين</c:v>
                  </c:pt>
                  <c:pt idx="4">
                    <c:v>البدلات الرياضية</c:v>
                  </c:pt>
                  <c:pt idx="5">
                    <c:v>إيصالات البوابة</c:v>
                  </c:pt>
                  <c:pt idx="6">
                    <c:v>التجهيزات، بشكل عام</c:v>
                  </c:pt>
                  <c:pt idx="7">
                    <c:v>سفر الطلاب داخل المقاطعة</c:v>
                  </c:pt>
                  <c:pt idx="8">
                    <c:v>سفر الطلاب داخل المقاطعة</c:v>
                  </c:pt>
                  <c:pt idx="9">
                    <c:v>التجهيزات العامة</c:v>
                  </c:pt>
                  <c:pt idx="10">
                    <c:v>تجهيزات المكاتب</c:v>
                  </c:pt>
                  <c:pt idx="11">
                    <c:v>خروج اللاعبين من الفرق</c:v>
                  </c:pt>
                  <c:pt idx="12">
                    <c:v>خيارات متنوعة</c:v>
                  </c:pt>
                  <c:pt idx="13">
                    <c:v>مشاركة البوابة</c:v>
                  </c:pt>
                  <c:pt idx="14">
                    <c:v>حفلات جمع التبرعات</c:v>
                  </c:pt>
                  <c:pt idx="15">
                    <c:v>الهبات</c:v>
                  </c:pt>
                  <c:pt idx="16">
                    <c:v>سفر الطلاب خارج المقاطعة</c:v>
                  </c:pt>
                  <c:pt idx="17">
                    <c:v>الهبات</c:v>
                  </c:pt>
                  <c:pt idx="18">
                    <c:v>عمليات النقل</c:v>
                  </c:pt>
                  <c:pt idx="19">
                    <c:v>عيادة/سفر المدرب</c:v>
                  </c:pt>
                  <c:pt idx="20">
                    <c:v>انضمام لاعبين إلى الفرق</c:v>
                  </c:pt>
                  <c:pt idx="21">
                    <c:v>البدلات الرياضية</c:v>
                  </c:pt>
                  <c:pt idx="22">
                    <c:v>سفر الطلاب خارج المقاطعة</c:v>
                  </c:pt>
                  <c:pt idx="23">
                    <c:v>خيارات متنوعة</c:v>
                  </c:pt>
                  <c:pt idx="24">
                    <c:v>حفلات جمع التبرعات</c:v>
                  </c:pt>
                  <c:pt idx="25">
                    <c:v>سفر الطلاب خارج المقاطعة</c:v>
                  </c:pt>
                  <c:pt idx="26">
                    <c:v>تجهيزات المكاتب</c:v>
                  </c:pt>
                  <c:pt idx="27">
                    <c:v>إيصالات البوابة</c:v>
                  </c:pt>
                </c:lvl>
                <c:lvl>
                  <c:pt idx="0">
                    <c:v>المصاريف</c:v>
                  </c:pt>
                  <c:pt idx="1">
                    <c:v>المصاريف</c:v>
                  </c:pt>
                  <c:pt idx="2">
                    <c:v>المصاريف</c:v>
                  </c:pt>
                  <c:pt idx="3">
                    <c:v>المصاريف</c:v>
                  </c:pt>
                  <c:pt idx="4">
                    <c:v>المصاريف</c:v>
                  </c:pt>
                  <c:pt idx="5">
                    <c:v>الإيرادات</c:v>
                  </c:pt>
                  <c:pt idx="6">
                    <c:v>المصاريف</c:v>
                  </c:pt>
                  <c:pt idx="7">
                    <c:v>المصاريف</c:v>
                  </c:pt>
                  <c:pt idx="8">
                    <c:v>المصاريف</c:v>
                  </c:pt>
                  <c:pt idx="9">
                    <c:v>المصاريف</c:v>
                  </c:pt>
                  <c:pt idx="10">
                    <c:v>المصاريف</c:v>
                  </c:pt>
                  <c:pt idx="11">
                    <c:v>المصاريف</c:v>
                  </c:pt>
                  <c:pt idx="12">
                    <c:v>المصاريف</c:v>
                  </c:pt>
                  <c:pt idx="13">
                    <c:v>الإيرادات</c:v>
                  </c:pt>
                  <c:pt idx="14">
                    <c:v>الإيرادات</c:v>
                  </c:pt>
                  <c:pt idx="15">
                    <c:v>الإيرادات</c:v>
                  </c:pt>
                  <c:pt idx="16">
                    <c:v>المصاريف</c:v>
                  </c:pt>
                  <c:pt idx="17">
                    <c:v>الإيرادات</c:v>
                  </c:pt>
                  <c:pt idx="18">
                    <c:v>الإيرادات</c:v>
                  </c:pt>
                  <c:pt idx="19">
                    <c:v>المصاريف</c:v>
                  </c:pt>
                  <c:pt idx="20">
                    <c:v>الإيرادات</c:v>
                  </c:pt>
                  <c:pt idx="21">
                    <c:v>المصاريف</c:v>
                  </c:pt>
                  <c:pt idx="22">
                    <c:v>المصاريف</c:v>
                  </c:pt>
                  <c:pt idx="23">
                    <c:v>الإيرادات</c:v>
                  </c:pt>
                  <c:pt idx="24">
                    <c:v>الإيرادات</c:v>
                  </c:pt>
                  <c:pt idx="25">
                    <c:v>المصاريف</c:v>
                  </c:pt>
                  <c:pt idx="26">
                    <c:v>المصاريف</c:v>
                  </c:pt>
                  <c:pt idx="27">
                    <c:v>الإيرادات</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'إدخال بيانات الميزانية'!$H$6:$H$33</c:f>
              <c:numCache>
                <c:formatCode>#,##0.00" ر.س"</c:formatCode>
                <c:ptCount val="28"/>
                <c:pt idx="0">
                  <c:v>15</c:v>
                </c:pt>
                <c:pt idx="1">
                  <c:v>35</c:v>
                </c:pt>
                <c:pt idx="2">
                  <c:v>-10</c:v>
                </c:pt>
                <c:pt idx="3">
                  <c:v>26</c:v>
                </c:pt>
                <c:pt idx="4">
                  <c:v>-63</c:v>
                </c:pt>
                <c:pt idx="5">
                  <c:v>-40</c:v>
                </c:pt>
                <c:pt idx="6">
                  <c:v>15</c:v>
                </c:pt>
                <c:pt idx="7">
                  <c:v>140</c:v>
                </c:pt>
                <c:pt idx="8">
                  <c:v>35</c:v>
                </c:pt>
                <c:pt idx="9">
                  <c:v>375</c:v>
                </c:pt>
                <c:pt idx="10">
                  <c:v>460</c:v>
                </c:pt>
                <c:pt idx="11">
                  <c:v>510</c:v>
                </c:pt>
                <c:pt idx="12">
                  <c:v>6</c:v>
                </c:pt>
                <c:pt idx="13">
                  <c:v>-10</c:v>
                </c:pt>
                <c:pt idx="14">
                  <c:v>-30</c:v>
                </c:pt>
                <c:pt idx="15">
                  <c:v>-80</c:v>
                </c:pt>
                <c:pt idx="16">
                  <c:v>130</c:v>
                </c:pt>
                <c:pt idx="17">
                  <c:v>100</c:v>
                </c:pt>
                <c:pt idx="18">
                  <c:v>20</c:v>
                </c:pt>
                <c:pt idx="19">
                  <c:v>-200</c:v>
                </c:pt>
                <c:pt idx="20">
                  <c:v>5</c:v>
                </c:pt>
                <c:pt idx="21">
                  <c:v>-25</c:v>
                </c:pt>
                <c:pt idx="22">
                  <c:v>0</c:v>
                </c:pt>
                <c:pt idx="23">
                  <c:v>1</c:v>
                </c:pt>
                <c:pt idx="24">
                  <c:v>-5</c:v>
                </c:pt>
                <c:pt idx="25">
                  <c:v>11</c:v>
                </c:pt>
                <c:pt idx="26">
                  <c:v>20</c:v>
                </c:pt>
                <c:pt idx="27">
                  <c:v>20</c:v>
                </c:pt>
              </c:numCache>
            </c:numRef>
          </c:val>
          <c:smooth val="0"/>
        </c:ser>
        <c:dLbls>
          <c:showLegendKey val="0"/>
          <c:showVal val="0"/>
          <c:showCatName val="0"/>
          <c:showSerName val="0"/>
          <c:showPercent val="0"/>
          <c:showBubbleSize val="0"/>
        </c:dLbls>
        <c:smooth val="0"/>
        <c:axId val="296472784"/>
        <c:axId val="296473344"/>
      </c:lineChart>
      <c:catAx>
        <c:axId val="296472784"/>
        <c:scaling>
          <c:orientation val="maxMin"/>
        </c:scaling>
        <c:delete val="1"/>
        <c:axPos val="b"/>
        <c:numFmt formatCode="General" sourceLinked="0"/>
        <c:majorTickMark val="out"/>
        <c:minorTickMark val="none"/>
        <c:tickLblPos val="nextTo"/>
        <c:crossAx val="296473344"/>
        <c:crosses val="autoZero"/>
        <c:auto val="1"/>
        <c:lblAlgn val="ctr"/>
        <c:lblOffset val="100"/>
        <c:noMultiLvlLbl val="0"/>
      </c:catAx>
      <c:valAx>
        <c:axId val="296473344"/>
        <c:scaling>
          <c:orientation val="minMax"/>
        </c:scaling>
        <c:delete val="0"/>
        <c:axPos val="r"/>
        <c:majorGridlines/>
        <c:numFmt formatCode="0.00####\ &quot;ر.س.‏&quot;_-&quot;‏&quot;\ " sourceLinked="0"/>
        <c:majorTickMark val="out"/>
        <c:minorTickMark val="none"/>
        <c:tickLblPos val="nextTo"/>
        <c:spPr>
          <a:ln>
            <a:noFill/>
          </a:ln>
        </c:spPr>
        <c:txPr>
          <a:bodyPr/>
          <a:lstStyle/>
          <a:p>
            <a:pPr rtl="1">
              <a:defRPr lang="ja-JP"/>
            </a:pPr>
            <a:endParaRPr lang="ar-SA"/>
          </a:p>
        </c:txPr>
        <c:crossAx val="296472784"/>
        <c:crosses val="autoZero"/>
        <c:crossBetween val="between"/>
      </c:valAx>
    </c:plotArea>
    <c:plotVisOnly val="1"/>
    <c:dispBlanksAs val="gap"/>
    <c:showDLblsOverMax val="0"/>
  </c:chart>
  <c:spPr>
    <a:ln>
      <a:solidFill>
        <a:schemeClr val="bg1">
          <a:lumMod val="65000"/>
        </a:schemeClr>
      </a:solidFill>
    </a:ln>
  </c:spPr>
  <c:txPr>
    <a:bodyPr/>
    <a:lstStyle/>
    <a:p>
      <a:pPr rtl="1">
        <a:defRPr sz="1000" b="1">
          <a:solidFill>
            <a:schemeClr val="tx1">
              <a:lumMod val="65000"/>
              <a:lumOff val="35000"/>
            </a:schemeClr>
          </a:solidFill>
        </a:defRPr>
      </a:pPr>
      <a:endParaRPr lang="ar-SA"/>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1578;&#1602;&#1585;&#1610;&#1585; &#1575;&#1604;&#1605;&#1610;&#1586;&#1575;&#1606;&#1610;&#1577;'!A1"/><Relationship Id="rId1" Type="http://schemas.openxmlformats.org/officeDocument/2006/relationships/hyperlink" Target="#'&#1576;&#1610;&#1575;&#1606;&#1575;&#1578; &#1575;&#1604;&#1602;&#1575;&#1574;&#1605;&#1577;'!A1"/></Relationships>
</file>

<file path=xl/drawings/_rels/drawing2.xml.rels><?xml version="1.0" encoding="UTF-8" standalone="yes"?>
<Relationships xmlns="http://schemas.openxmlformats.org/package/2006/relationships"><Relationship Id="rId3" Type="http://schemas.openxmlformats.org/officeDocument/2006/relationships/hyperlink" Target="#'&#1576;&#1610;&#1575;&#1606;&#1575;&#1578; &#1575;&#1604;&#1602;&#1575;&#1574;&#1605;&#1577;'!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Budget Data Entry'!A1"/></Relationships>
</file>

<file path=xl/drawings/_rels/drawing3.xml.rels><?xml version="1.0" encoding="UTF-8" standalone="yes"?>
<Relationships xmlns="http://schemas.openxmlformats.org/package/2006/relationships"><Relationship Id="rId2" Type="http://schemas.openxmlformats.org/officeDocument/2006/relationships/hyperlink" Target="#'Budget Data Entry'!A1"/><Relationship Id="rId1" Type="http://schemas.openxmlformats.org/officeDocument/2006/relationships/hyperlink" Target="#'&#1578;&#1602;&#1585;&#1610;&#1585; &#1575;&#1604;&#1605;&#1610;&#1586;&#1575;&#1606;&#1610;&#1577;'!A1"/></Relationships>
</file>

<file path=xl/drawings/drawing1.xml><?xml version="1.0" encoding="utf-8"?>
<xdr:wsDr xmlns:xdr="http://schemas.openxmlformats.org/drawingml/2006/spreadsheetDrawing" xmlns:a="http://schemas.openxmlformats.org/drawingml/2006/main">
  <xdr:twoCellAnchor>
    <xdr:from>
      <xdr:col>6</xdr:col>
      <xdr:colOff>971549</xdr:colOff>
      <xdr:row>1</xdr:row>
      <xdr:rowOff>76200</xdr:rowOff>
    </xdr:from>
    <xdr:to>
      <xdr:col>8</xdr:col>
      <xdr:colOff>26669</xdr:colOff>
      <xdr:row>1</xdr:row>
      <xdr:rowOff>304800</xdr:rowOff>
    </xdr:to>
    <xdr:sp macro="" textlink="">
      <xdr:nvSpPr>
        <xdr:cNvPr id="3" name="تحرير قوائم" descr="انقر لعرض عناصر القوائم المنسدلة وتحريرها" title="تحرير قوائم">
          <a:hlinkClick xmlns:r="http://schemas.openxmlformats.org/officeDocument/2006/relationships" r:id="rId1" tooltip="انقر لعرض عناصر القوائم المنسدلة وتحريرها"/>
        </xdr:cNvPr>
        <xdr:cNvSpPr/>
      </xdr:nvSpPr>
      <xdr:spPr>
        <a:xfrm flipH="1">
          <a:off x="9982782931" y="257175"/>
          <a:ext cx="14173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ar-SA" sz="1000" b="1">
              <a:solidFill>
                <a:schemeClr val="bg1"/>
              </a:solidFill>
            </a:rPr>
            <a:t>تحرير قوائم</a:t>
          </a:r>
        </a:p>
      </xdr:txBody>
    </xdr:sp>
    <xdr:clientData fPrintsWithSheet="0"/>
  </xdr:twoCellAnchor>
  <xdr:twoCellAnchor>
    <xdr:from>
      <xdr:col>0</xdr:col>
      <xdr:colOff>0</xdr:colOff>
      <xdr:row>1</xdr:row>
      <xdr:rowOff>95250</xdr:rowOff>
    </xdr:from>
    <xdr:to>
      <xdr:col>2</xdr:col>
      <xdr:colOff>682850</xdr:colOff>
      <xdr:row>2</xdr:row>
      <xdr:rowOff>193901</xdr:rowOff>
    </xdr:to>
    <xdr:grpSp>
      <xdr:nvGrpSpPr>
        <xdr:cNvPr id="11" name="عمل فني لرأس الصفحة" descr="&quot;&quot;" title="عمل فني للعنوان"/>
        <xdr:cNvGrpSpPr>
          <a:grpSpLocks noChangeAspect="1"/>
        </xdr:cNvGrpSpPr>
      </xdr:nvGrpSpPr>
      <xdr:grpSpPr bwMode="auto">
        <a:xfrm flipH="1">
          <a:off x="9917553974" y="274544"/>
          <a:ext cx="1915497" cy="513269"/>
          <a:chOff x="0" y="20"/>
          <a:chExt cx="154" cy="53"/>
        </a:xfrm>
      </xdr:grpSpPr>
      <xdr:sp macro="" textlink="">
        <xdr:nvSpPr>
          <xdr:cNvPr id="13" name="شكل حر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14" name="شكل حر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15" name="شكل حر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6" name="شكل حر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7" name="شكل حر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xdr:from>
      <xdr:col>5</xdr:col>
      <xdr:colOff>409575</xdr:colOff>
      <xdr:row>1</xdr:row>
      <xdr:rowOff>76200</xdr:rowOff>
    </xdr:from>
    <xdr:to>
      <xdr:col>6</xdr:col>
      <xdr:colOff>858774</xdr:colOff>
      <xdr:row>1</xdr:row>
      <xdr:rowOff>304800</xdr:rowOff>
    </xdr:to>
    <xdr:sp macro="" textlink="">
      <xdr:nvSpPr>
        <xdr:cNvPr id="18" name="عرض تقرير الميزانية" descr="انقر لعرض تقرير الميزانية" title="عرض تقرير الميزانية">
          <a:hlinkClick xmlns:r="http://schemas.openxmlformats.org/officeDocument/2006/relationships" r:id="rId2" tooltip="انقر لعرض تقرير الميزانية"/>
        </xdr:cNvPr>
        <xdr:cNvSpPr/>
      </xdr:nvSpPr>
      <xdr:spPr>
        <a:xfrm flipH="1">
          <a:off x="9984313026" y="257175"/>
          <a:ext cx="1801749"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ar-SA" sz="1000" b="1">
              <a:solidFill>
                <a:schemeClr val="bg1"/>
              </a:solidFill>
            </a:rPr>
            <a:t>عرض تقرير الميزانية</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66676</xdr:colOff>
      <xdr:row>4</xdr:row>
      <xdr:rowOff>0</xdr:rowOff>
    </xdr:from>
    <xdr:to>
      <xdr:col>8</xdr:col>
      <xdr:colOff>857252</xdr:colOff>
      <xdr:row>14</xdr:row>
      <xdr:rowOff>19050</xdr:rowOff>
    </xdr:to>
    <xdr:graphicFrame macro="">
      <xdr:nvGraphicFramePr>
        <xdr:cNvPr id="2" name="الميزانيةمقابلالتكلفةالفعلية" descr="مخطط خطي يقارن بين تكاليف مصاريف الميزانية وتكاليف المصاريف الفعلية." title="الميزانية مقابل التكلفة الفعلية"/>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14</xdr:row>
      <xdr:rowOff>66674</xdr:rowOff>
    </xdr:from>
    <xdr:to>
      <xdr:col>8</xdr:col>
      <xdr:colOff>857251</xdr:colOff>
      <xdr:row>23</xdr:row>
      <xdr:rowOff>152400</xdr:rowOff>
    </xdr:to>
    <xdr:graphicFrame macro="">
      <xdr:nvGraphicFramePr>
        <xdr:cNvPr id="3" name="الاتجاهأعلىأدنى" descr="مخطط خطي يوضح الفرق بين تكاليف الميزانية والتكاليف الفعلية." title="الاتجاه أعلى/أدنى"/>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1047750</xdr:colOff>
      <xdr:row>1</xdr:row>
      <xdr:rowOff>66675</xdr:rowOff>
    </xdr:from>
    <xdr:to>
      <xdr:col>8</xdr:col>
      <xdr:colOff>883920</xdr:colOff>
      <xdr:row>1</xdr:row>
      <xdr:rowOff>295275</xdr:rowOff>
    </xdr:to>
    <xdr:sp macro="" textlink="">
      <xdr:nvSpPr>
        <xdr:cNvPr id="17" name="تحرير قوائم" descr="انقر لعرض عناصر القوائم المنسدلة وتحريرها" title="تحرير قوائم">
          <a:hlinkClick xmlns:r="http://schemas.openxmlformats.org/officeDocument/2006/relationships" r:id="rId3" tooltip="انقر لعرض عناصر القوائم المنسدلة وتحريرها"/>
        </xdr:cNvPr>
        <xdr:cNvSpPr/>
      </xdr:nvSpPr>
      <xdr:spPr>
        <a:xfrm flipH="1">
          <a:off x="9982201905" y="247650"/>
          <a:ext cx="11887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ar-SA" sz="1000" b="1">
              <a:solidFill>
                <a:schemeClr val="bg1"/>
              </a:solidFill>
            </a:rPr>
            <a:t>تحرير قوائم</a:t>
          </a:r>
        </a:p>
      </xdr:txBody>
    </xdr:sp>
    <xdr:clientData fPrintsWithSheet="0"/>
  </xdr:twoCellAnchor>
  <xdr:twoCellAnchor>
    <xdr:from>
      <xdr:col>6</xdr:col>
      <xdr:colOff>552450</xdr:colOff>
      <xdr:row>1</xdr:row>
      <xdr:rowOff>66675</xdr:rowOff>
    </xdr:from>
    <xdr:to>
      <xdr:col>7</xdr:col>
      <xdr:colOff>914400</xdr:colOff>
      <xdr:row>1</xdr:row>
      <xdr:rowOff>295275</xdr:rowOff>
    </xdr:to>
    <xdr:sp macro="" textlink="">
      <xdr:nvSpPr>
        <xdr:cNvPr id="25" name="إدخال بيانات الميزانية" descr="انقر لعرض بيانات الميزانية وإدخالها" title="إدخال بيانات الميزانية">
          <a:hlinkClick xmlns:r="http://schemas.openxmlformats.org/officeDocument/2006/relationships" r:id="rId4" tooltip="انقر لعرض بيانات الميزانية وإدخالها"/>
        </xdr:cNvPr>
        <xdr:cNvSpPr/>
      </xdr:nvSpPr>
      <xdr:spPr>
        <a:xfrm flipH="1">
          <a:off x="9983523975" y="247650"/>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ar-SA" sz="1000" b="1">
              <a:solidFill>
                <a:schemeClr val="bg1"/>
              </a:solidFill>
            </a:rPr>
            <a:t>إدخال بيانات الميزانية</a:t>
          </a:r>
        </a:p>
      </xdr:txBody>
    </xdr:sp>
    <xdr:clientData fPrintsWithSheet="0"/>
  </xdr:twoCellAnchor>
  <xdr:twoCellAnchor>
    <xdr:from>
      <xdr:col>0</xdr:col>
      <xdr:colOff>0</xdr:colOff>
      <xdr:row>1</xdr:row>
      <xdr:rowOff>95250</xdr:rowOff>
    </xdr:from>
    <xdr:to>
      <xdr:col>1</xdr:col>
      <xdr:colOff>1740125</xdr:colOff>
      <xdr:row>2</xdr:row>
      <xdr:rowOff>193901</xdr:rowOff>
    </xdr:to>
    <xdr:grpSp>
      <xdr:nvGrpSpPr>
        <xdr:cNvPr id="23" name="عمل فني لرأس الصفحة" descr="&quot;&quot;" title="عمل فني للعنوان"/>
        <xdr:cNvGrpSpPr>
          <a:grpSpLocks noChangeAspect="1"/>
        </xdr:cNvGrpSpPr>
      </xdr:nvGrpSpPr>
      <xdr:grpSpPr bwMode="auto">
        <a:xfrm flipH="1">
          <a:off x="9990975475" y="276225"/>
          <a:ext cx="1921100" cy="517751"/>
          <a:chOff x="0" y="20"/>
          <a:chExt cx="154" cy="53"/>
        </a:xfrm>
      </xdr:grpSpPr>
      <xdr:sp macro="" textlink="">
        <xdr:nvSpPr>
          <xdr:cNvPr id="33" name="شكل حر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34" name="شكل حر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35" name="شكل حر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6" name="شكل حر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7" name="شكل حر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editAs="oneCell">
    <xdr:from>
      <xdr:col>5</xdr:col>
      <xdr:colOff>76200</xdr:colOff>
      <xdr:row>24</xdr:row>
      <xdr:rowOff>9526</xdr:rowOff>
    </xdr:from>
    <xdr:to>
      <xdr:col>5</xdr:col>
      <xdr:colOff>1104900</xdr:colOff>
      <xdr:row>28</xdr:row>
      <xdr:rowOff>9526</xdr:rowOff>
    </xdr:to>
    <mc:AlternateContent xmlns:mc="http://schemas.openxmlformats.org/markup-compatibility/2006" xmlns:a14="http://schemas.microsoft.com/office/drawing/2010/main">
      <mc:Choice Requires="a14">
        <xdr:graphicFrame macro="">
          <xdr:nvGraphicFramePr>
            <xdr:cNvPr id="6" name="نوع العنصر"/>
            <xdr:cNvGraphicFramePr/>
          </xdr:nvGraphicFramePr>
          <xdr:xfrm>
            <a:off x="0" y="0"/>
            <a:ext cx="0" cy="0"/>
          </xdr:xfrm>
          <a:graphic>
            <a:graphicData uri="http://schemas.microsoft.com/office/drawing/2010/slicer">
              <sle:slicer xmlns:sle="http://schemas.microsoft.com/office/drawing/2010/slicer" name="نوع العنصر"/>
            </a:graphicData>
          </a:graphic>
        </xdr:graphicFrame>
      </mc:Choice>
      <mc:Fallback xmlns="">
        <xdr:sp macro="" textlink="">
          <xdr:nvSpPr>
            <xdr:cNvPr id="0" name=""/>
            <xdr:cNvSpPr>
              <a:spLocks noTextEdit="1"/>
            </xdr:cNvSpPr>
          </xdr:nvSpPr>
          <xdr:spPr>
            <a:xfrm>
              <a:off x="9985876650" y="5572126"/>
              <a:ext cx="1028700" cy="914400"/>
            </a:xfrm>
            <a:prstGeom prst="rect">
              <a:avLst/>
            </a:prstGeom>
            <a:solidFill>
              <a:prstClr val="white"/>
            </a:solidFill>
            <a:ln w="1">
              <a:solidFill>
                <a:prstClr val="green"/>
              </a:solidFill>
            </a:ln>
          </xdr:spPr>
          <xdr:txBody>
            <a:bodyPr vertOverflow="clip" horzOverflow="clip"/>
            <a:lstStyle/>
            <a:p>
              <a:r>
                <a:rPr lang="ar-SA" sz="1100"/>
                <a:t>لإ This shape represents a slicer. Slicers are supported in Excel 2010 or later. أبعَد2؟
لإ If the shape was modified in an earlier version of Excel, or if the workbook was saved in Excel 2003 or earlier, the slicer cannot be used. أبعَد2؟</a:t>
              </a:r>
            </a:p>
          </xdr:txBody>
        </xdr:sp>
      </mc:Fallback>
    </mc:AlternateContent>
    <xdr:clientData/>
  </xdr:twoCellAnchor>
  <xdr:twoCellAnchor editAs="oneCell">
    <xdr:from>
      <xdr:col>5</xdr:col>
      <xdr:colOff>1162049</xdr:colOff>
      <xdr:row>24</xdr:row>
      <xdr:rowOff>0</xdr:rowOff>
    </xdr:from>
    <xdr:to>
      <xdr:col>8</xdr:col>
      <xdr:colOff>857250</xdr:colOff>
      <xdr:row>37</xdr:row>
      <xdr:rowOff>9525</xdr:rowOff>
    </xdr:to>
    <mc:AlternateContent xmlns:mc="http://schemas.openxmlformats.org/markup-compatibility/2006" xmlns:a14="http://schemas.microsoft.com/office/drawing/2010/main">
      <mc:Choice Requires="a14">
        <xdr:graphicFrame macro="">
          <xdr:nvGraphicFramePr>
            <xdr:cNvPr id="7" name="عناصر المصاريف"/>
            <xdr:cNvGraphicFramePr/>
          </xdr:nvGraphicFramePr>
          <xdr:xfrm>
            <a:off x="0" y="0"/>
            <a:ext cx="0" cy="0"/>
          </xdr:xfrm>
          <a:graphic>
            <a:graphicData uri="http://schemas.microsoft.com/office/drawing/2010/slicer">
              <sle:slicer xmlns:sle="http://schemas.microsoft.com/office/drawing/2010/slicer" name="عناصر المصاريف"/>
            </a:graphicData>
          </a:graphic>
        </xdr:graphicFrame>
      </mc:Choice>
      <mc:Fallback xmlns="">
        <xdr:sp macro="" textlink="">
          <xdr:nvSpPr>
            <xdr:cNvPr id="0" name=""/>
            <xdr:cNvSpPr>
              <a:spLocks noTextEdit="1"/>
            </xdr:cNvSpPr>
          </xdr:nvSpPr>
          <xdr:spPr>
            <a:xfrm>
              <a:off x="9982228575" y="5562600"/>
              <a:ext cx="3590926" cy="3067050"/>
            </a:xfrm>
            <a:prstGeom prst="rect">
              <a:avLst/>
            </a:prstGeom>
            <a:solidFill>
              <a:prstClr val="white"/>
            </a:solidFill>
            <a:ln w="1">
              <a:solidFill>
                <a:prstClr val="green"/>
              </a:solidFill>
            </a:ln>
          </xdr:spPr>
          <xdr:txBody>
            <a:bodyPr vertOverflow="clip" horzOverflow="clip"/>
            <a:lstStyle/>
            <a:p>
              <a:r>
                <a:rPr lang="ar-SA" sz="1100"/>
                <a:t>لإ This shape represents a slicer. Slicers are supported in Excel 2010 or later. أبعَد2؟
لإ If the shape was modified in an earlier version of Excel, or if the workbook was saved in Excel 2003 or earlier, the slicer cannot be used. أبعَد2؟</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66676</xdr:colOff>
      <xdr:row>1</xdr:row>
      <xdr:rowOff>66674</xdr:rowOff>
    </xdr:from>
    <xdr:to>
      <xdr:col>8</xdr:col>
      <xdr:colOff>30100</xdr:colOff>
      <xdr:row>1</xdr:row>
      <xdr:rowOff>295274</xdr:rowOff>
    </xdr:to>
    <xdr:sp macro="" textlink="">
      <xdr:nvSpPr>
        <xdr:cNvPr id="15" name="عرض تقرير الميزانية" descr="انقر لعرض تقرير الميزانية" title="عرض تقرير الميزانية">
          <a:hlinkClick xmlns:r="http://schemas.openxmlformats.org/officeDocument/2006/relationships" r:id="rId1" tooltip="انقر لعرض تقرير الميزانية"/>
        </xdr:cNvPr>
        <xdr:cNvSpPr/>
      </xdr:nvSpPr>
      <xdr:spPr>
        <a:xfrm flipH="1">
          <a:off x="9982779500" y="247649"/>
          <a:ext cx="1792224"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ar-SA" sz="1000" b="1">
              <a:solidFill>
                <a:schemeClr val="bg1"/>
              </a:solidFill>
            </a:rPr>
            <a:t>عرض تقرير الميزانية</a:t>
          </a:r>
        </a:p>
      </xdr:txBody>
    </xdr:sp>
    <xdr:clientData fPrintsWithSheet="0"/>
  </xdr:twoCellAnchor>
  <xdr:twoCellAnchor>
    <xdr:from>
      <xdr:col>8</xdr:col>
      <xdr:colOff>152400</xdr:colOff>
      <xdr:row>1</xdr:row>
      <xdr:rowOff>66674</xdr:rowOff>
    </xdr:from>
    <xdr:to>
      <xdr:col>11</xdr:col>
      <xdr:colOff>38100</xdr:colOff>
      <xdr:row>1</xdr:row>
      <xdr:rowOff>295274</xdr:rowOff>
    </xdr:to>
    <xdr:sp macro="" textlink="">
      <xdr:nvSpPr>
        <xdr:cNvPr id="16" name="إدخال بيانات الميزانية" descr="انقر لعرض بيانات الميزانية وإدخالها" title="إدخال بيانات الميزانية">
          <a:hlinkClick xmlns:r="http://schemas.openxmlformats.org/officeDocument/2006/relationships" r:id="rId2" tooltip="انقر لعرض بيانات الميزانية وإدخالها"/>
        </xdr:cNvPr>
        <xdr:cNvSpPr/>
      </xdr:nvSpPr>
      <xdr:spPr>
        <a:xfrm flipH="1">
          <a:off x="9980942700" y="247649"/>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ar-SA" sz="1000" b="1">
              <a:solidFill>
                <a:schemeClr val="bg1"/>
              </a:solidFill>
            </a:rPr>
            <a:t>إدخال بيانات الميزانية</a:t>
          </a:r>
        </a:p>
      </xdr:txBody>
    </xdr:sp>
    <xdr:clientData fPrintsWithSheet="0"/>
  </xdr:twoCellAnchor>
  <xdr:twoCellAnchor>
    <xdr:from>
      <xdr:col>0</xdr:col>
      <xdr:colOff>0</xdr:colOff>
      <xdr:row>1</xdr:row>
      <xdr:rowOff>90488</xdr:rowOff>
    </xdr:from>
    <xdr:to>
      <xdr:col>1</xdr:col>
      <xdr:colOff>1740125</xdr:colOff>
      <xdr:row>2</xdr:row>
      <xdr:rowOff>189139</xdr:rowOff>
    </xdr:to>
    <xdr:grpSp>
      <xdr:nvGrpSpPr>
        <xdr:cNvPr id="17" name="عمل فني لرأس الصفحة" descr="&quot;&quot;" title="عمل فني للعنوان"/>
        <xdr:cNvGrpSpPr>
          <a:grpSpLocks noChangeAspect="1"/>
        </xdr:cNvGrpSpPr>
      </xdr:nvGrpSpPr>
      <xdr:grpSpPr bwMode="auto">
        <a:xfrm flipH="1">
          <a:off x="9989041900" y="271463"/>
          <a:ext cx="1921100" cy="517751"/>
          <a:chOff x="0" y="20"/>
          <a:chExt cx="154" cy="53"/>
        </a:xfrm>
      </xdr:grpSpPr>
      <xdr:sp macro="" textlink="">
        <xdr:nvSpPr>
          <xdr:cNvPr id="19" name="شكل حر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20" name="شكل حر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21" name="شكل حر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2" name="شكل حر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3" name="شكل حر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utipa Mongkolthananont" refreshedDate="41107.521450578701" createdVersion="5" refreshedVersion="5" minRefreshableVersion="3" recordCount="28">
  <cacheSource type="worksheet">
    <worksheetSource name="BudgetTable"/>
  </cacheSource>
  <cacheFields count="7">
    <cacheField name="التاريخ" numFmtId="165">
      <sharedItems containsSemiMixedTypes="0" containsNonDate="0" containsDate="1" containsString="0" minDate="1899-12-31T00:00:00" maxDate="2012-06-04T00:00:00"/>
    </cacheField>
    <cacheField name="نوع العنصر" numFmtId="14">
      <sharedItems count="2">
        <s v="المصاريف"/>
        <s v="الإيرادات"/>
      </sharedItems>
    </cacheField>
    <cacheField name="عناصر المصاريف" numFmtId="0">
      <sharedItems count="19">
        <s v="المسؤولون"/>
        <s v="الأمان"/>
        <s v="العاملون في الأحداث"/>
        <s v="العاملون في الأحداث من غير الموظفين"/>
        <s v="البدلات الرياضية"/>
        <s v="إيصالات البوابة"/>
        <s v="التجهيزات، بشكل عام"/>
        <s v="سفر الطلاب داخل المقاطعة"/>
        <s v="التجهيزات العامة"/>
        <s v="تجهيزات المكاتب"/>
        <s v="خروج اللاعبين من الفرق"/>
        <s v="خيارات متنوعة"/>
        <s v="مشاركة البوابة"/>
        <s v="حفلات جمع التبرعات"/>
        <s v="الهبات"/>
        <s v="سفر الطلاب خارج المقاطعة"/>
        <s v="عمليات النقل"/>
        <s v="عيادة/سفر المدرب"/>
        <s v="انضمام لاعبين إلى الفرق"/>
      </sharedItems>
    </cacheField>
    <cacheField name="تكلفة الميزانية" numFmtId="4">
      <sharedItems containsSemiMixedTypes="0" containsString="0" containsNumber="1" containsInteger="1" minValue="100" maxValue="950"/>
    </cacheField>
    <cacheField name="التكلفة الفعلية" numFmtId="166">
      <sharedItems containsSemiMixedTypes="0" containsString="0" containsNumber="1" containsInteger="1" minValue="85" maxValue="949"/>
    </cacheField>
    <cacheField name="أعلى/أدنى" numFmtId="9">
      <sharedItems containsSemiMixedTypes="0" containsString="0" containsNumber="1" containsInteger="1" minValue="0" maxValue="1"/>
    </cacheField>
    <cacheField name="الفرق" numFmtId="166">
      <sharedItems containsSemiMixedTypes="0" containsString="0" containsNumber="1" containsInteger="1" minValue="-200" maxValue="51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8">
  <r>
    <d v="2012-06-03T00:00:00"/>
    <x v="0"/>
    <x v="0"/>
    <n v="100"/>
    <n v="85"/>
    <n v="1"/>
    <n v="15"/>
  </r>
  <r>
    <d v="2012-06-03T00:00:00"/>
    <x v="0"/>
    <x v="1"/>
    <n v="250"/>
    <n v="215"/>
    <n v="1"/>
    <n v="35"/>
  </r>
  <r>
    <d v="2012-06-03T00:00:00"/>
    <x v="0"/>
    <x v="2"/>
    <n v="200"/>
    <n v="210"/>
    <n v="0"/>
    <n v="-10"/>
  </r>
  <r>
    <d v="2012-06-03T00:00:00"/>
    <x v="0"/>
    <x v="3"/>
    <n v="750"/>
    <n v="724"/>
    <n v="1"/>
    <n v="26"/>
  </r>
  <r>
    <d v="2012-06-03T00:00:00"/>
    <x v="0"/>
    <x v="4"/>
    <n v="670"/>
    <n v="733"/>
    <n v="0"/>
    <n v="-63"/>
  </r>
  <r>
    <d v="2012-06-03T00:00:00"/>
    <x v="1"/>
    <x v="5"/>
    <n v="710"/>
    <n v="750"/>
    <n v="0"/>
    <n v="-40"/>
  </r>
  <r>
    <d v="2012-06-03T00:00:00"/>
    <x v="0"/>
    <x v="6"/>
    <n v="160"/>
    <n v="145"/>
    <n v="1"/>
    <n v="15"/>
  </r>
  <r>
    <d v="2012-06-03T00:00:00"/>
    <x v="0"/>
    <x v="7"/>
    <n v="490"/>
    <n v="350"/>
    <n v="1"/>
    <n v="140"/>
  </r>
  <r>
    <d v="2012-06-03T00:00:00"/>
    <x v="0"/>
    <x v="7"/>
    <n v="760"/>
    <n v="725"/>
    <n v="1"/>
    <n v="35"/>
  </r>
  <r>
    <d v="2012-06-03T00:00:00"/>
    <x v="0"/>
    <x v="8"/>
    <n v="850"/>
    <n v="475"/>
    <n v="1"/>
    <n v="375"/>
  </r>
  <r>
    <d v="2012-06-03T00:00:00"/>
    <x v="0"/>
    <x v="9"/>
    <n v="660"/>
    <n v="200"/>
    <n v="1"/>
    <n v="460"/>
  </r>
  <r>
    <d v="2012-06-03T00:00:00"/>
    <x v="0"/>
    <x v="10"/>
    <n v="860"/>
    <n v="350"/>
    <n v="1"/>
    <n v="510"/>
  </r>
  <r>
    <d v="2012-06-03T00:00:00"/>
    <x v="0"/>
    <x v="11"/>
    <n v="150"/>
    <n v="144"/>
    <n v="1"/>
    <n v="6"/>
  </r>
  <r>
    <d v="2012-06-03T00:00:00"/>
    <x v="1"/>
    <x v="12"/>
    <n v="340"/>
    <n v="350"/>
    <n v="0"/>
    <n v="-10"/>
  </r>
  <r>
    <d v="2012-06-03T00:00:00"/>
    <x v="1"/>
    <x v="13"/>
    <n v="670"/>
    <n v="700"/>
    <n v="0"/>
    <n v="-30"/>
  </r>
  <r>
    <d v="2012-06-03T00:00:00"/>
    <x v="1"/>
    <x v="14"/>
    <n v="720"/>
    <n v="800"/>
    <n v="0"/>
    <n v="-80"/>
  </r>
  <r>
    <d v="2012-06-03T00:00:00"/>
    <x v="0"/>
    <x v="15"/>
    <n v="880"/>
    <n v="750"/>
    <n v="1"/>
    <n v="130"/>
  </r>
  <r>
    <d v="2012-06-03T00:00:00"/>
    <x v="1"/>
    <x v="14"/>
    <n v="800"/>
    <n v="700"/>
    <n v="1"/>
    <n v="100"/>
  </r>
  <r>
    <d v="2012-06-03T00:00:00"/>
    <x v="1"/>
    <x v="16"/>
    <n v="720"/>
    <n v="700"/>
    <n v="1"/>
    <n v="20"/>
  </r>
  <r>
    <d v="2012-06-03T00:00:00"/>
    <x v="0"/>
    <x v="17"/>
    <n v="620"/>
    <n v="820"/>
    <n v="0"/>
    <n v="-200"/>
  </r>
  <r>
    <d v="2012-06-03T00:00:00"/>
    <x v="1"/>
    <x v="18"/>
    <n v="880"/>
    <n v="875"/>
    <n v="1"/>
    <n v="5"/>
  </r>
  <r>
    <d v="2012-06-03T00:00:00"/>
    <x v="0"/>
    <x v="4"/>
    <n v="850"/>
    <n v="875"/>
    <n v="0"/>
    <n v="-25"/>
  </r>
  <r>
    <d v="2012-06-03T00:00:00"/>
    <x v="0"/>
    <x v="15"/>
    <n v="710"/>
    <n v="710"/>
    <n v="0"/>
    <n v="0"/>
  </r>
  <r>
    <d v="2012-06-03T00:00:00"/>
    <x v="1"/>
    <x v="11"/>
    <n v="950"/>
    <n v="949"/>
    <n v="1"/>
    <n v="1"/>
  </r>
  <r>
    <d v="2012-06-03T00:00:00"/>
    <x v="1"/>
    <x v="13"/>
    <n v="720"/>
    <n v="725"/>
    <n v="0"/>
    <n v="-5"/>
  </r>
  <r>
    <d v="2012-06-03T00:00:00"/>
    <x v="0"/>
    <x v="15"/>
    <n v="580"/>
    <n v="569"/>
    <n v="1"/>
    <n v="11"/>
  </r>
  <r>
    <d v="2012-06-03T00:00:00"/>
    <x v="0"/>
    <x v="9"/>
    <n v="570"/>
    <n v="550"/>
    <n v="1"/>
    <n v="20"/>
  </r>
  <r>
    <d v="2012-06-03T00:00:00"/>
    <x v="1"/>
    <x v="5"/>
    <n v="670"/>
    <n v="650"/>
    <n v="1"/>
    <n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4" applyNumberFormats="0" applyBorderFormats="0" applyFontFormats="0" applyPatternFormats="0" applyAlignmentFormats="0" applyWidthHeightFormats="1" dataCaption="Values" updatedVersion="5" minRefreshableVersion="3" fieldPrintTitles="1" itemPrintTitles="1" createdVersion="4" indent="0" outline="1" outlineData="1" multipleFieldFilters="0" rowHeaderCaption="المصاريف والإيرادات">
  <location ref="B5:E28" firstHeaderRow="0" firstDataRow="1" firstDataCol="1"/>
  <pivotFields count="7">
    <pivotField numFmtId="14" showAll="0" defaultSubtotal="0"/>
    <pivotField axis="axisRow" showAll="0" sumSubtotal="1">
      <items count="3">
        <item x="1"/>
        <item x="0"/>
        <item t="sum"/>
      </items>
    </pivotField>
    <pivotField axis="axisRow" showAll="0" defaultSubtotal="0">
      <items count="19">
        <item x="1"/>
        <item x="4"/>
        <item x="8"/>
        <item x="6"/>
        <item x="2"/>
        <item x="3"/>
        <item x="0"/>
        <item x="14"/>
        <item x="18"/>
        <item x="5"/>
        <item x="9"/>
        <item x="13"/>
        <item x="10"/>
        <item x="11"/>
        <item x="15"/>
        <item x="7"/>
        <item x="16"/>
        <item x="17"/>
        <item x="12"/>
      </items>
    </pivotField>
    <pivotField dataField="1" numFmtId="4" showAll="0" defaultSubtotal="0"/>
    <pivotField dataField="1" numFmtId="164" showAll="0" defaultSubtotal="0"/>
    <pivotField numFmtId="9" showAll="0" defaultSubtotal="0"/>
    <pivotField dataField="1" numFmtId="164" showAll="0" defaultSubtotal="0"/>
  </pivotFields>
  <rowFields count="2">
    <field x="1"/>
    <field x="2"/>
  </rowFields>
  <rowItems count="23">
    <i>
      <x/>
    </i>
    <i r="1">
      <x v="7"/>
    </i>
    <i r="1">
      <x v="8"/>
    </i>
    <i r="1">
      <x v="9"/>
    </i>
    <i r="1">
      <x v="11"/>
    </i>
    <i r="1">
      <x v="13"/>
    </i>
    <i r="1">
      <x v="16"/>
    </i>
    <i r="1">
      <x v="18"/>
    </i>
    <i>
      <x v="1"/>
    </i>
    <i r="1">
      <x/>
    </i>
    <i r="1">
      <x v="1"/>
    </i>
    <i r="1">
      <x v="2"/>
    </i>
    <i r="1">
      <x v="3"/>
    </i>
    <i r="1">
      <x v="4"/>
    </i>
    <i r="1">
      <x v="5"/>
    </i>
    <i r="1">
      <x v="6"/>
    </i>
    <i r="1">
      <x v="10"/>
    </i>
    <i r="1">
      <x v="12"/>
    </i>
    <i r="1">
      <x v="13"/>
    </i>
    <i r="1">
      <x v="14"/>
    </i>
    <i r="1">
      <x v="15"/>
    </i>
    <i r="1">
      <x v="17"/>
    </i>
    <i t="grand">
      <x/>
    </i>
  </rowItems>
  <colFields count="1">
    <field x="-2"/>
  </colFields>
  <colItems count="3">
    <i>
      <x/>
    </i>
    <i i="1">
      <x v="1"/>
    </i>
    <i i="2">
      <x v="2"/>
    </i>
  </colItems>
  <dataFields count="3">
    <dataField name="الميزانية" fld="3" baseField="0" baseItem="0"/>
    <dataField name="التكلفة الفعلية " fld="4" baseField="0" baseItem="0"/>
    <dataField name="الفارق" fld="6" baseField="0" baseItem="0"/>
  </dataFields>
  <formats count="9">
    <format dxfId="23">
      <pivotArea type="all" dataOnly="0" outline="0" fieldPosition="0"/>
    </format>
    <format dxfId="22">
      <pivotArea outline="0" collapsedLevelsAreSubtotals="1" fieldPosition="0"/>
    </format>
    <format dxfId="21">
      <pivotArea dataOnly="0" labelOnly="1" grandRow="1" outline="0" fieldPosition="0"/>
    </format>
    <format dxfId="20">
      <pivotArea collapsedLevelsAreSubtotals="1" fieldPosition="0">
        <references count="2">
          <reference field="1" count="1" selected="0">
            <x v="0"/>
          </reference>
          <reference field="2" count="7">
            <x v="7"/>
            <x v="8"/>
            <x v="9"/>
            <x v="11"/>
            <x v="13"/>
            <x v="16"/>
            <x v="18"/>
          </reference>
        </references>
      </pivotArea>
    </format>
    <format dxfId="19">
      <pivotArea collapsedLevelsAreSubtotals="1" fieldPosition="0">
        <references count="1">
          <reference field="1" count="1">
            <x v="1"/>
          </reference>
        </references>
      </pivotArea>
    </format>
    <format dxfId="18">
      <pivotArea collapsedLevelsAreSubtotals="1" fieldPosition="0">
        <references count="2">
          <reference field="1" count="1" selected="0">
            <x v="1"/>
          </reference>
          <reference field="2" count="13">
            <x v="0"/>
            <x v="1"/>
            <x v="2"/>
            <x v="3"/>
            <x v="4"/>
            <x v="5"/>
            <x v="6"/>
            <x v="10"/>
            <x v="12"/>
            <x v="13"/>
            <x v="14"/>
            <x v="15"/>
            <x v="17"/>
          </reference>
        </references>
      </pivotArea>
    </format>
    <format dxfId="17">
      <pivotArea grandRow="1" outline="0" collapsedLevelsAreSubtotals="1" fieldPosition="0"/>
    </format>
    <format dxfId="16">
      <pivotArea collapsedLevelsAreSubtotals="1" fieldPosition="0">
        <references count="3">
          <reference field="4294967294" count="1" selected="0">
            <x v="2"/>
          </reference>
          <reference field="1" count="1" selected="0">
            <x v="0"/>
          </reference>
          <reference field="2" count="1">
            <x v="7"/>
          </reference>
        </references>
      </pivotArea>
    </format>
    <format dxfId="9">
      <pivotArea outline="0" collapsedLevelsAreSubtotals="1" fieldPosition="0"/>
    </format>
  </formats>
  <pivotTableStyleInfo name="SchoolAthleticBudget_pivot1" showRowHeaders="1" showColHeaders="1" showRowStripes="1" showColStripes="0" showLastColumn="1"/>
  <extLst>
    <ext xmlns:x14="http://schemas.microsoft.com/office/spreadsheetml/2009/9/main" uri="{962EF5D1-5CA2-4c93-8EF4-DBF5C05439D2}">
      <x14:pivotTableDefinition xmlns:xm="http://schemas.microsoft.com/office/excel/2006/main" altText="Budget Report" altTextSummary="A summary of Expenses and Revenue totals (Budgeted and Actual) grouped by Expense type. Also calculates the difference between Budgeted and Actual total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مقسم_طريقة_العرض_نوع_العنصر" sourceName="نوع العنصر">
  <pivotTables>
    <pivotTable tabId="3" name="BudgetReport"/>
  </pivotTables>
  <data>
    <tabular pivotCacheId="3">
      <items count="2">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مقسم_طريقة_العرض_عناصر_المصاريف" sourceName="عناصر المصاريف">
  <pivotTables>
    <pivotTable tabId="3" name="BudgetReport"/>
  </pivotTables>
  <data>
    <tabular pivotCacheId="3">
      <items count="19">
        <i x="1" s="1"/>
        <i x="4" s="1"/>
        <i x="8" s="1"/>
        <i x="6" s="1"/>
        <i x="2" s="1"/>
        <i x="3" s="1"/>
        <i x="0" s="1"/>
        <i x="14" s="1"/>
        <i x="18" s="1"/>
        <i x="5" s="1"/>
        <i x="9" s="1"/>
        <i x="13" s="1"/>
        <i x="10" s="1"/>
        <i x="11" s="1"/>
        <i x="15" s="1"/>
        <i x="7" s="1"/>
        <i x="16" s="1"/>
        <i x="17" s="1"/>
        <i x="1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نوع العنصر" cache="مقسم_طريقة_العرض_نوع_العنصر" caption="نوع العنصر" style="School Athletic Budget Slicer" rowHeight="225425"/>
  <slicer name="عناصر المصاريف" cache="مقسم_طريقة_العرض_عناصر_المصاريف" caption="عناصر المصاريف" columnCount="2" style="School Athletic Budget Slicer" rowHeight="225425"/>
</slicers>
</file>

<file path=xl/tables/table1.xml><?xml version="1.0" encoding="utf-8"?>
<table xmlns="http://schemas.openxmlformats.org/spreadsheetml/2006/main" id="1" name="BudgetTable" displayName="BudgetTable" ref="B5:H33" headerRowDxfId="33" dataDxfId="32" totalsRowDxfId="31">
  <autoFilter ref="B5:H33"/>
  <tableColumns count="7">
    <tableColumn id="1" name="التاريخ" totalsRowLabel="Total" dataDxfId="30"/>
    <tableColumn id="8" name="نوع العنصر" dataDxfId="29"/>
    <tableColumn id="2" name="عناصر المصاريف" dataDxfId="28"/>
    <tableColumn id="3" name="تكلفة الميزانية" totalsRowFunction="sum" dataDxfId="27"/>
    <tableColumn id="4" name="التكلفة الفعلية" totalsRowFunction="sum" dataDxfId="26"/>
    <tableColumn id="6" name="أعلى/أدنى" dataDxfId="25">
      <calculatedColumnFormula>--(BudgetTable[[#This Row],[الفرق]]&gt;0)</calculatedColumnFormula>
    </tableColumn>
    <tableColumn id="7" name="الفرق" totalsRowFunction="average" dataDxfId="24">
      <calculatedColumnFormula>BudgetTable[[#This Row],[تكلفة الميزانية]]-BudgetTable[[#This Row],[التكلفة الفعلية]]</calculatedColumnFormula>
    </tableColumn>
  </tableColumns>
  <tableStyleInfo name="School Athletic Budget" showFirstColumn="0" showLastColumn="0" showRowStripes="1" showColumnStripes="0"/>
  <extLst>
    <ext xmlns:x14="http://schemas.microsoft.com/office/spreadsheetml/2009/9/main" uri="{504A1905-F514-4f6f-8877-14C23A59335A}">
      <x14:table altText="Budget Items" altTextSummary="List of Budget Items along with Date, Item Type, Expense Item, Budgeted Cost, Actual Cost, and the Difference between Budgeted Cost and Actual Cost."/>
    </ext>
  </extLst>
</table>
</file>

<file path=xl/tables/table2.xml><?xml version="1.0" encoding="utf-8"?>
<table xmlns="http://schemas.openxmlformats.org/spreadsheetml/2006/main" id="2" name="RevenueItems" displayName="RevenueItems" ref="B5:B12" totalsRowShown="0" headerRowDxfId="15" dataDxfId="14">
  <autoFilter ref="B5:B12"/>
  <tableColumns count="1">
    <tableColumn id="1" name="قائمة عناصر الإيرادات" dataDxfId="13"/>
  </tableColumns>
  <tableStyleInfo name="School Athletic Budget" showFirstColumn="0" showLastColumn="0" showRowStripes="1" showColumnStripes="0"/>
  <extLst>
    <ext xmlns:x14="http://schemas.microsoft.com/office/spreadsheetml/2009/9/main" uri="{504A1905-F514-4f6f-8877-14C23A59335A}">
      <x14:table altText="Revenue Item List" altTextSummary="List of revenue items used for the drop down list on the Budget Data Entry sheet."/>
    </ext>
  </extLst>
</table>
</file>

<file path=xl/tables/table3.xml><?xml version="1.0" encoding="utf-8"?>
<table xmlns="http://schemas.openxmlformats.org/spreadsheetml/2006/main" id="3" name="ExpenseItems" displayName="ExpenseItems" ref="D5:D20" totalsRowShown="0" headerRowDxfId="12" dataDxfId="11">
  <autoFilter ref="D5:D20"/>
  <tableColumns count="1">
    <tableColumn id="1" name="قائمة عناصر المصاريف" dataDxfId="10"/>
  </tableColumns>
  <tableStyleInfo name="School Athletic Budget" showFirstColumn="0" showLastColumn="0" showRowStripes="1" showColumnStripes="0"/>
  <extLst>
    <ext xmlns:x14="http://schemas.microsoft.com/office/spreadsheetml/2009/9/main" uri="{504A1905-F514-4f6f-8877-14C23A59335A}">
      <x14:table altText="Expense Item List" altTextSummary="List of expense items used in the drop down list on the Budget Data Entry sheet. "/>
    </ext>
  </extLst>
</table>
</file>

<file path=xl/theme/theme1.xml><?xml version="1.0" encoding="utf-8"?>
<a:theme xmlns:a="http://schemas.openxmlformats.org/drawingml/2006/main" name="SchoolAthleticBudget">
  <a:themeElements>
    <a:clrScheme name="School Athletic Budget">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School Athletic Budget">
      <a:majorFont>
        <a:latin typeface="Impact"/>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H33"/>
  <sheetViews>
    <sheetView showGridLines="0" rightToLeft="1" tabSelected="1" zoomScale="85" zoomScaleNormal="85" workbookViewId="0">
      <pane ySplit="5" topLeftCell="A6" activePane="bottomLeft" state="frozen"/>
      <selection pane="bottomLeft"/>
    </sheetView>
  </sheetViews>
  <sheetFormatPr defaultRowHeight="18.75" customHeight="1"/>
  <cols>
    <col min="1" max="1" width="2.7109375" style="1" customWidth="1"/>
    <col min="2" max="2" width="15.85546875" style="1" customWidth="1"/>
    <col min="3" max="3" width="19.5703125" style="1" customWidth="1"/>
    <col min="4" max="4" width="34.85546875" style="1" customWidth="1"/>
    <col min="5" max="5" width="22.42578125" style="1" customWidth="1"/>
    <col min="6" max="6" width="20.28515625" style="1" customWidth="1"/>
    <col min="7" max="7" width="17.5703125" style="1" customWidth="1"/>
    <col min="8" max="8" width="17.85546875" style="1" customWidth="1"/>
    <col min="9" max="16384" width="9.140625" style="1"/>
  </cols>
  <sheetData>
    <row r="1" spans="2:8" ht="14.25" customHeight="1"/>
    <row r="2" spans="2:8" ht="33" customHeight="1">
      <c r="D2" s="2" t="s">
        <v>0</v>
      </c>
    </row>
    <row r="3" spans="2:8" ht="16.5" customHeight="1">
      <c r="D3" s="3" t="s">
        <v>1</v>
      </c>
    </row>
    <row r="4" spans="2:8" ht="14.25" customHeight="1"/>
    <row r="5" spans="2:8" ht="18.75" customHeight="1">
      <c r="B5" s="6" t="s">
        <v>2</v>
      </c>
      <c r="C5" s="6" t="s">
        <v>3</v>
      </c>
      <c r="D5" s="6" t="s">
        <v>6</v>
      </c>
      <c r="E5" s="7" t="s">
        <v>7</v>
      </c>
      <c r="F5" s="8" t="s">
        <v>8</v>
      </c>
      <c r="G5" s="6" t="s">
        <v>9</v>
      </c>
      <c r="H5" s="8" t="s">
        <v>10</v>
      </c>
    </row>
    <row r="6" spans="2:8" ht="18.75" customHeight="1">
      <c r="B6" s="19">
        <v>41063</v>
      </c>
      <c r="C6" s="9" t="s">
        <v>4</v>
      </c>
      <c r="D6" s="6" t="s">
        <v>11</v>
      </c>
      <c r="E6" s="4">
        <v>100</v>
      </c>
      <c r="F6" s="21">
        <v>85</v>
      </c>
      <c r="G6" s="5">
        <f>--(BudgetTable[[#This Row],[الفرق]]&gt;0)</f>
        <v>1</v>
      </c>
      <c r="H6" s="21">
        <f>BudgetTable[[#This Row],[تكلفة الميزانية]]-BudgetTable[[#This Row],[التكلفة الفعلية]]</f>
        <v>15</v>
      </c>
    </row>
    <row r="7" spans="2:8" ht="18.75" customHeight="1">
      <c r="B7" s="19">
        <v>41063</v>
      </c>
      <c r="C7" s="9" t="s">
        <v>4</v>
      </c>
      <c r="D7" s="6" t="s">
        <v>12</v>
      </c>
      <c r="E7" s="4">
        <v>250</v>
      </c>
      <c r="F7" s="21">
        <v>215</v>
      </c>
      <c r="G7" s="5">
        <f>--(BudgetTable[[#This Row],[الفرق]]&gt;0)</f>
        <v>1</v>
      </c>
      <c r="H7" s="21">
        <f>BudgetTable[[#This Row],[تكلفة الميزانية]]-BudgetTable[[#This Row],[التكلفة الفعلية]]</f>
        <v>35</v>
      </c>
    </row>
    <row r="8" spans="2:8" ht="18.75" customHeight="1">
      <c r="B8" s="19">
        <v>41063</v>
      </c>
      <c r="C8" s="9" t="s">
        <v>4</v>
      </c>
      <c r="D8" s="6" t="s">
        <v>13</v>
      </c>
      <c r="E8" s="4">
        <v>200</v>
      </c>
      <c r="F8" s="21">
        <v>210</v>
      </c>
      <c r="G8" s="5">
        <f>--(BudgetTable[[#This Row],[الفرق]]&gt;0)</f>
        <v>0</v>
      </c>
      <c r="H8" s="21">
        <f>BudgetTable[[#This Row],[تكلفة الميزانية]]-BudgetTable[[#This Row],[التكلفة الفعلية]]</f>
        <v>-10</v>
      </c>
    </row>
    <row r="9" spans="2:8" ht="18.75" customHeight="1">
      <c r="B9" s="19">
        <v>41063</v>
      </c>
      <c r="C9" s="9" t="s">
        <v>4</v>
      </c>
      <c r="D9" s="6" t="s">
        <v>14</v>
      </c>
      <c r="E9" s="4">
        <v>750</v>
      </c>
      <c r="F9" s="21">
        <v>724</v>
      </c>
      <c r="G9" s="5">
        <f>--(BudgetTable[[#This Row],[الفرق]]&gt;0)</f>
        <v>1</v>
      </c>
      <c r="H9" s="21">
        <f>BudgetTable[[#This Row],[تكلفة الميزانية]]-BudgetTable[[#This Row],[التكلفة الفعلية]]</f>
        <v>26</v>
      </c>
    </row>
    <row r="10" spans="2:8" ht="18.75" customHeight="1">
      <c r="B10" s="19">
        <v>41063</v>
      </c>
      <c r="C10" s="9" t="s">
        <v>4</v>
      </c>
      <c r="D10" s="6" t="s">
        <v>15</v>
      </c>
      <c r="E10" s="4">
        <v>670</v>
      </c>
      <c r="F10" s="21">
        <v>733</v>
      </c>
      <c r="G10" s="5">
        <f>--(BudgetTable[[#This Row],[الفرق]]&gt;0)</f>
        <v>0</v>
      </c>
      <c r="H10" s="21">
        <f>BudgetTable[[#This Row],[تكلفة الميزانية]]-BudgetTable[[#This Row],[التكلفة الفعلية]]</f>
        <v>-63</v>
      </c>
    </row>
    <row r="11" spans="2:8" ht="18.75" customHeight="1">
      <c r="B11" s="19">
        <v>41063</v>
      </c>
      <c r="C11" s="9" t="s">
        <v>5</v>
      </c>
      <c r="D11" s="6" t="s">
        <v>16</v>
      </c>
      <c r="E11" s="4">
        <v>710</v>
      </c>
      <c r="F11" s="21">
        <v>750</v>
      </c>
      <c r="G11" s="5">
        <f>--(BudgetTable[[#This Row],[الفرق]]&gt;0)</f>
        <v>0</v>
      </c>
      <c r="H11" s="21">
        <f>BudgetTable[[#This Row],[تكلفة الميزانية]]-BudgetTable[[#This Row],[التكلفة الفعلية]]</f>
        <v>-40</v>
      </c>
    </row>
    <row r="12" spans="2:8" ht="18.75" customHeight="1">
      <c r="B12" s="19">
        <v>41063</v>
      </c>
      <c r="C12" s="9" t="s">
        <v>4</v>
      </c>
      <c r="D12" s="6" t="s">
        <v>17</v>
      </c>
      <c r="E12" s="4">
        <v>160</v>
      </c>
      <c r="F12" s="21">
        <v>145</v>
      </c>
      <c r="G12" s="5">
        <f>--(BudgetTable[[#This Row],[الفرق]]&gt;0)</f>
        <v>1</v>
      </c>
      <c r="H12" s="21">
        <f>BudgetTable[[#This Row],[تكلفة الميزانية]]-BudgetTable[[#This Row],[التكلفة الفعلية]]</f>
        <v>15</v>
      </c>
    </row>
    <row r="13" spans="2:8" ht="18.75" customHeight="1">
      <c r="B13" s="19">
        <v>41063</v>
      </c>
      <c r="C13" s="9" t="s">
        <v>4</v>
      </c>
      <c r="D13" s="6" t="s">
        <v>18</v>
      </c>
      <c r="E13" s="4">
        <v>490</v>
      </c>
      <c r="F13" s="21">
        <v>350</v>
      </c>
      <c r="G13" s="5">
        <f>--(BudgetTable[[#This Row],[الفرق]]&gt;0)</f>
        <v>1</v>
      </c>
      <c r="H13" s="21">
        <f>BudgetTable[[#This Row],[تكلفة الميزانية]]-BudgetTable[[#This Row],[التكلفة الفعلية]]</f>
        <v>140</v>
      </c>
    </row>
    <row r="14" spans="2:8" ht="18.75" customHeight="1">
      <c r="B14" s="19">
        <v>41063</v>
      </c>
      <c r="C14" s="9" t="s">
        <v>4</v>
      </c>
      <c r="D14" s="6" t="s">
        <v>18</v>
      </c>
      <c r="E14" s="4">
        <v>760</v>
      </c>
      <c r="F14" s="21">
        <v>725</v>
      </c>
      <c r="G14" s="5">
        <f>--(BudgetTable[[#This Row],[الفرق]]&gt;0)</f>
        <v>1</v>
      </c>
      <c r="H14" s="21">
        <f>BudgetTable[[#This Row],[تكلفة الميزانية]]-BudgetTable[[#This Row],[التكلفة الفعلية]]</f>
        <v>35</v>
      </c>
    </row>
    <row r="15" spans="2:8" ht="18.75" customHeight="1">
      <c r="B15" s="19">
        <v>41063</v>
      </c>
      <c r="C15" s="9" t="s">
        <v>4</v>
      </c>
      <c r="D15" s="6" t="s">
        <v>19</v>
      </c>
      <c r="E15" s="4">
        <v>850</v>
      </c>
      <c r="F15" s="21">
        <v>475</v>
      </c>
      <c r="G15" s="5">
        <f>--(BudgetTable[[#This Row],[الفرق]]&gt;0)</f>
        <v>1</v>
      </c>
      <c r="H15" s="21">
        <f>BudgetTable[[#This Row],[تكلفة الميزانية]]-BudgetTable[[#This Row],[التكلفة الفعلية]]</f>
        <v>375</v>
      </c>
    </row>
    <row r="16" spans="2:8" ht="18.75" customHeight="1">
      <c r="B16" s="19">
        <v>41063</v>
      </c>
      <c r="C16" s="9" t="s">
        <v>4</v>
      </c>
      <c r="D16" s="6" t="s">
        <v>20</v>
      </c>
      <c r="E16" s="4">
        <v>660</v>
      </c>
      <c r="F16" s="21">
        <v>200</v>
      </c>
      <c r="G16" s="5">
        <f>--(BudgetTable[[#This Row],[الفرق]]&gt;0)</f>
        <v>1</v>
      </c>
      <c r="H16" s="21">
        <f>BudgetTable[[#This Row],[تكلفة الميزانية]]-BudgetTable[[#This Row],[التكلفة الفعلية]]</f>
        <v>460</v>
      </c>
    </row>
    <row r="17" spans="2:8" ht="18.75" customHeight="1">
      <c r="B17" s="19">
        <v>41063</v>
      </c>
      <c r="C17" s="9" t="s">
        <v>4</v>
      </c>
      <c r="D17" s="6" t="s">
        <v>21</v>
      </c>
      <c r="E17" s="4">
        <v>860</v>
      </c>
      <c r="F17" s="21">
        <v>350</v>
      </c>
      <c r="G17" s="5">
        <f>--(BudgetTable[[#This Row],[الفرق]]&gt;0)</f>
        <v>1</v>
      </c>
      <c r="H17" s="21">
        <f>BudgetTable[[#This Row],[تكلفة الميزانية]]-BudgetTable[[#This Row],[التكلفة الفعلية]]</f>
        <v>510</v>
      </c>
    </row>
    <row r="18" spans="2:8" ht="18.75" customHeight="1">
      <c r="B18" s="19">
        <v>41063</v>
      </c>
      <c r="C18" s="9" t="s">
        <v>4</v>
      </c>
      <c r="D18" s="6" t="s">
        <v>22</v>
      </c>
      <c r="E18" s="4">
        <v>150</v>
      </c>
      <c r="F18" s="21">
        <v>144</v>
      </c>
      <c r="G18" s="5">
        <f>--(BudgetTable[[#This Row],[الفرق]]&gt;0)</f>
        <v>1</v>
      </c>
      <c r="H18" s="21">
        <f>BudgetTable[[#This Row],[تكلفة الميزانية]]-BudgetTable[[#This Row],[التكلفة الفعلية]]</f>
        <v>6</v>
      </c>
    </row>
    <row r="19" spans="2:8" ht="18.75" customHeight="1">
      <c r="B19" s="19">
        <v>41063</v>
      </c>
      <c r="C19" s="9" t="s">
        <v>5</v>
      </c>
      <c r="D19" s="6" t="s">
        <v>23</v>
      </c>
      <c r="E19" s="4">
        <v>340</v>
      </c>
      <c r="F19" s="21">
        <v>350</v>
      </c>
      <c r="G19" s="5">
        <f>--(BudgetTable[[#This Row],[الفرق]]&gt;0)</f>
        <v>0</v>
      </c>
      <c r="H19" s="21">
        <f>BudgetTable[[#This Row],[تكلفة الميزانية]]-BudgetTable[[#This Row],[التكلفة الفعلية]]</f>
        <v>-10</v>
      </c>
    </row>
    <row r="20" spans="2:8" ht="18.75" customHeight="1">
      <c r="B20" s="19">
        <v>41063</v>
      </c>
      <c r="C20" s="9" t="s">
        <v>5</v>
      </c>
      <c r="D20" s="6" t="s">
        <v>24</v>
      </c>
      <c r="E20" s="4">
        <v>670</v>
      </c>
      <c r="F20" s="21">
        <v>700</v>
      </c>
      <c r="G20" s="5">
        <f>--(BudgetTable[[#This Row],[الفرق]]&gt;0)</f>
        <v>0</v>
      </c>
      <c r="H20" s="21">
        <f>BudgetTable[[#This Row],[تكلفة الميزانية]]-BudgetTable[[#This Row],[التكلفة الفعلية]]</f>
        <v>-30</v>
      </c>
    </row>
    <row r="21" spans="2:8" ht="18.75" customHeight="1">
      <c r="B21" s="19">
        <v>41063</v>
      </c>
      <c r="C21" s="9" t="s">
        <v>5</v>
      </c>
      <c r="D21" s="6" t="s">
        <v>25</v>
      </c>
      <c r="E21" s="4">
        <v>720</v>
      </c>
      <c r="F21" s="21">
        <v>800</v>
      </c>
      <c r="G21" s="5">
        <f>--(BudgetTable[[#This Row],[الفرق]]&gt;0)</f>
        <v>0</v>
      </c>
      <c r="H21" s="21">
        <f>BudgetTable[[#This Row],[تكلفة الميزانية]]-BudgetTable[[#This Row],[التكلفة الفعلية]]</f>
        <v>-80</v>
      </c>
    </row>
    <row r="22" spans="2:8" ht="18.75" customHeight="1">
      <c r="B22" s="19">
        <v>41063</v>
      </c>
      <c r="C22" s="9" t="s">
        <v>4</v>
      </c>
      <c r="D22" s="6" t="s">
        <v>26</v>
      </c>
      <c r="E22" s="4">
        <v>880</v>
      </c>
      <c r="F22" s="21">
        <v>750</v>
      </c>
      <c r="G22" s="5">
        <f>--(BudgetTable[[#This Row],[الفرق]]&gt;0)</f>
        <v>1</v>
      </c>
      <c r="H22" s="21">
        <f>BudgetTable[[#This Row],[تكلفة الميزانية]]-BudgetTable[[#This Row],[التكلفة الفعلية]]</f>
        <v>130</v>
      </c>
    </row>
    <row r="23" spans="2:8" ht="18.75" customHeight="1">
      <c r="B23" s="19">
        <v>41063</v>
      </c>
      <c r="C23" s="9" t="s">
        <v>5</v>
      </c>
      <c r="D23" s="6" t="s">
        <v>25</v>
      </c>
      <c r="E23" s="4">
        <v>800</v>
      </c>
      <c r="F23" s="21">
        <v>700</v>
      </c>
      <c r="G23" s="5">
        <f>--(BudgetTable[[#This Row],[الفرق]]&gt;0)</f>
        <v>1</v>
      </c>
      <c r="H23" s="21">
        <f>BudgetTable[[#This Row],[تكلفة الميزانية]]-BudgetTable[[#This Row],[التكلفة الفعلية]]</f>
        <v>100</v>
      </c>
    </row>
    <row r="24" spans="2:8" ht="18.75" customHeight="1">
      <c r="B24" s="19">
        <v>41063</v>
      </c>
      <c r="C24" s="9" t="s">
        <v>5</v>
      </c>
      <c r="D24" s="6" t="s">
        <v>27</v>
      </c>
      <c r="E24" s="4">
        <v>720</v>
      </c>
      <c r="F24" s="21">
        <v>700</v>
      </c>
      <c r="G24" s="5">
        <f>--(BudgetTable[[#This Row],[الفرق]]&gt;0)</f>
        <v>1</v>
      </c>
      <c r="H24" s="21">
        <f>BudgetTable[[#This Row],[تكلفة الميزانية]]-BudgetTable[[#This Row],[التكلفة الفعلية]]</f>
        <v>20</v>
      </c>
    </row>
    <row r="25" spans="2:8" ht="18.75" customHeight="1">
      <c r="B25" s="19">
        <v>41063</v>
      </c>
      <c r="C25" s="9" t="s">
        <v>4</v>
      </c>
      <c r="D25" s="6" t="s">
        <v>28</v>
      </c>
      <c r="E25" s="4">
        <v>620</v>
      </c>
      <c r="F25" s="21">
        <v>820</v>
      </c>
      <c r="G25" s="5">
        <f>--(BudgetTable[[#This Row],[الفرق]]&gt;0)</f>
        <v>0</v>
      </c>
      <c r="H25" s="21">
        <f>BudgetTable[[#This Row],[تكلفة الميزانية]]-BudgetTable[[#This Row],[التكلفة الفعلية]]</f>
        <v>-200</v>
      </c>
    </row>
    <row r="26" spans="2:8" ht="18.75" customHeight="1">
      <c r="B26" s="19">
        <v>41063</v>
      </c>
      <c r="C26" s="9" t="s">
        <v>5</v>
      </c>
      <c r="D26" s="6" t="s">
        <v>29</v>
      </c>
      <c r="E26" s="4">
        <v>880</v>
      </c>
      <c r="F26" s="21">
        <v>875</v>
      </c>
      <c r="G26" s="5">
        <f>--(BudgetTable[[#This Row],[الفرق]]&gt;0)</f>
        <v>1</v>
      </c>
      <c r="H26" s="21">
        <f>BudgetTable[[#This Row],[تكلفة الميزانية]]-BudgetTable[[#This Row],[التكلفة الفعلية]]</f>
        <v>5</v>
      </c>
    </row>
    <row r="27" spans="2:8" ht="18.75" customHeight="1">
      <c r="B27" s="19">
        <v>41063</v>
      </c>
      <c r="C27" s="9" t="s">
        <v>4</v>
      </c>
      <c r="D27" s="6" t="s">
        <v>15</v>
      </c>
      <c r="E27" s="4">
        <v>850</v>
      </c>
      <c r="F27" s="21">
        <v>875</v>
      </c>
      <c r="G27" s="5">
        <f>--(BudgetTable[[#This Row],[الفرق]]&gt;0)</f>
        <v>0</v>
      </c>
      <c r="H27" s="21">
        <f>BudgetTable[[#This Row],[تكلفة الميزانية]]-BudgetTable[[#This Row],[التكلفة الفعلية]]</f>
        <v>-25</v>
      </c>
    </row>
    <row r="28" spans="2:8" ht="18.75" customHeight="1">
      <c r="B28" s="19">
        <v>41063</v>
      </c>
      <c r="C28" s="9" t="s">
        <v>4</v>
      </c>
      <c r="D28" s="6" t="s">
        <v>26</v>
      </c>
      <c r="E28" s="4">
        <v>710</v>
      </c>
      <c r="F28" s="21">
        <v>710</v>
      </c>
      <c r="G28" s="5">
        <f>--(BudgetTable[[#This Row],[الفرق]]&gt;0)</f>
        <v>0</v>
      </c>
      <c r="H28" s="21">
        <f>BudgetTable[[#This Row],[تكلفة الميزانية]]-BudgetTable[[#This Row],[التكلفة الفعلية]]</f>
        <v>0</v>
      </c>
    </row>
    <row r="29" spans="2:8" ht="18.75" customHeight="1">
      <c r="B29" s="19">
        <v>41063</v>
      </c>
      <c r="C29" s="9" t="s">
        <v>5</v>
      </c>
      <c r="D29" s="6" t="s">
        <v>22</v>
      </c>
      <c r="E29" s="4">
        <v>950</v>
      </c>
      <c r="F29" s="21">
        <v>949</v>
      </c>
      <c r="G29" s="5">
        <f>--(BudgetTable[[#This Row],[الفرق]]&gt;0)</f>
        <v>1</v>
      </c>
      <c r="H29" s="21">
        <f>BudgetTable[[#This Row],[تكلفة الميزانية]]-BudgetTable[[#This Row],[التكلفة الفعلية]]</f>
        <v>1</v>
      </c>
    </row>
    <row r="30" spans="2:8" ht="18.75" customHeight="1">
      <c r="B30" s="19">
        <v>41063</v>
      </c>
      <c r="C30" s="9" t="s">
        <v>5</v>
      </c>
      <c r="D30" s="6" t="s">
        <v>24</v>
      </c>
      <c r="E30" s="4">
        <v>720</v>
      </c>
      <c r="F30" s="21">
        <v>725</v>
      </c>
      <c r="G30" s="5">
        <f>--(BudgetTable[[#This Row],[الفرق]]&gt;0)</f>
        <v>0</v>
      </c>
      <c r="H30" s="21">
        <f>BudgetTable[[#This Row],[تكلفة الميزانية]]-BudgetTable[[#This Row],[التكلفة الفعلية]]</f>
        <v>-5</v>
      </c>
    </row>
    <row r="31" spans="2:8" ht="18.75" customHeight="1">
      <c r="B31" s="19">
        <v>41063</v>
      </c>
      <c r="C31" s="9" t="s">
        <v>4</v>
      </c>
      <c r="D31" s="6" t="s">
        <v>26</v>
      </c>
      <c r="E31" s="4">
        <v>580</v>
      </c>
      <c r="F31" s="21">
        <v>569</v>
      </c>
      <c r="G31" s="5">
        <f>--(BudgetTable[[#This Row],[الفرق]]&gt;0)</f>
        <v>1</v>
      </c>
      <c r="H31" s="21">
        <f>BudgetTable[[#This Row],[تكلفة الميزانية]]-BudgetTable[[#This Row],[التكلفة الفعلية]]</f>
        <v>11</v>
      </c>
    </row>
    <row r="32" spans="2:8" ht="18.75" customHeight="1">
      <c r="B32" s="19">
        <v>41063</v>
      </c>
      <c r="C32" s="9" t="s">
        <v>4</v>
      </c>
      <c r="D32" s="6" t="s">
        <v>20</v>
      </c>
      <c r="E32" s="4">
        <v>570</v>
      </c>
      <c r="F32" s="21">
        <v>550</v>
      </c>
      <c r="G32" s="5">
        <f>--(BudgetTable[[#This Row],[الفرق]]&gt;0)</f>
        <v>1</v>
      </c>
      <c r="H32" s="21">
        <f>BudgetTable[[#This Row],[تكلفة الميزانية]]-BudgetTable[[#This Row],[التكلفة الفعلية]]</f>
        <v>20</v>
      </c>
    </row>
    <row r="33" spans="2:8" ht="18.75" customHeight="1">
      <c r="B33" s="19">
        <v>41063</v>
      </c>
      <c r="C33" s="9" t="s">
        <v>5</v>
      </c>
      <c r="D33" s="6" t="s">
        <v>16</v>
      </c>
      <c r="E33" s="4">
        <v>670</v>
      </c>
      <c r="F33" s="21">
        <v>650</v>
      </c>
      <c r="G33" s="5">
        <f>--(BudgetTable[[#This Row],[الفرق]]&gt;0)</f>
        <v>1</v>
      </c>
      <c r="H33" s="21">
        <f>BudgetTable[[#This Row],[تكلفة الميزانية]]-BudgetTable[[#This Row],[التكلفة الفعلية]]</f>
        <v>20</v>
      </c>
    </row>
  </sheetData>
  <phoneticPr fontId="7"/>
  <dataValidations count="2">
    <dataValidation type="list" allowBlank="1" showInputMessage="1" sqref="C6:C33">
      <formula1>"الإيرادات,المصاريف"</formula1>
    </dataValidation>
    <dataValidation type="list" allowBlank="1" showInputMessage="1" sqref="D6:D33">
      <formula1>INDIRECT($C6&amp;"List")</formula1>
    </dataValidation>
  </dataValidations>
  <printOptions horizontalCentered="1"/>
  <pageMargins left="0.5" right="0.5" top="0.5" bottom="0.5" header="0.5" footer="0.5"/>
  <pageSetup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 id="{69B4D186-7B6D-46CE-B31A-E023267C5B1E}">
            <x14:iconSet iconSet="3Arrows" showValue="0" custom="1">
              <x14:cfvo type="percent">
                <xm:f>0</xm:f>
              </x14:cfvo>
              <x14:cfvo type="percent">
                <xm:f>0</xm:f>
              </x14:cfvo>
              <x14:cfvo type="percent" gte="0">
                <xm:f>0</xm:f>
              </x14:cfvo>
              <x14:cfIcon iconSet="3Flags" iconId="0"/>
              <x14:cfIcon iconSet="3Flags" iconId="0"/>
              <x14:cfIcon iconSet="3Flags" iconId="2"/>
            </x14:iconSet>
          </x14:cfRule>
          <xm:sqref>G6:G33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29"/>
  <sheetViews>
    <sheetView showGridLines="0" rightToLeft="1" zoomScaleNormal="100" workbookViewId="0"/>
  </sheetViews>
  <sheetFormatPr defaultRowHeight="18.75" customHeight="1"/>
  <cols>
    <col min="1" max="1" width="2.7109375" style="10" customWidth="1"/>
    <col min="2" max="2" width="35.42578125" style="12" customWidth="1"/>
    <col min="3" max="5" width="16.85546875" style="10" customWidth="1"/>
    <col min="6" max="6" width="17.85546875" style="11" customWidth="1"/>
    <col min="7" max="8" width="20.28515625" style="11" customWidth="1"/>
    <col min="9" max="9" width="13.28515625" style="11" customWidth="1"/>
    <col min="10" max="16384" width="9.140625" style="10"/>
  </cols>
  <sheetData>
    <row r="1" spans="2:6" ht="14.25" customHeight="1">
      <c r="B1" s="10"/>
    </row>
    <row r="2" spans="2:6" ht="33" customHeight="1">
      <c r="C2" s="15" t="s">
        <v>0</v>
      </c>
    </row>
    <row r="3" spans="2:6" ht="16.5" customHeight="1">
      <c r="C3" s="16" t="s">
        <v>35</v>
      </c>
    </row>
    <row r="4" spans="2:6" ht="14.25" customHeight="1">
      <c r="B4" s="10"/>
      <c r="C4" s="13"/>
    </row>
    <row r="5" spans="2:6" ht="18">
      <c r="B5" s="18" t="s">
        <v>37</v>
      </c>
      <c r="C5" s="20" t="s">
        <v>38</v>
      </c>
      <c r="D5" s="20" t="s">
        <v>39</v>
      </c>
      <c r="E5" s="20" t="s">
        <v>40</v>
      </c>
      <c r="F5" s="10"/>
    </row>
    <row r="6" spans="2:6" ht="18">
      <c r="B6" s="17" t="s">
        <v>5</v>
      </c>
      <c r="C6" s="22">
        <v>7180</v>
      </c>
      <c r="D6" s="22">
        <v>7199</v>
      </c>
      <c r="E6" s="22">
        <v>-19</v>
      </c>
      <c r="F6" s="10"/>
    </row>
    <row r="7" spans="2:6" ht="18">
      <c r="B7" s="17" t="s">
        <v>25</v>
      </c>
      <c r="C7" s="22">
        <v>1520</v>
      </c>
      <c r="D7" s="22">
        <v>1500</v>
      </c>
      <c r="E7" s="22">
        <v>20</v>
      </c>
      <c r="F7" s="10"/>
    </row>
    <row r="8" spans="2:6" ht="18">
      <c r="B8" s="17" t="s">
        <v>29</v>
      </c>
      <c r="C8" s="22">
        <v>880</v>
      </c>
      <c r="D8" s="22">
        <v>875</v>
      </c>
      <c r="E8" s="22">
        <v>5</v>
      </c>
      <c r="F8" s="10"/>
    </row>
    <row r="9" spans="2:6" ht="18">
      <c r="B9" s="17" t="s">
        <v>16</v>
      </c>
      <c r="C9" s="22">
        <v>1380</v>
      </c>
      <c r="D9" s="22">
        <v>1400</v>
      </c>
      <c r="E9" s="22">
        <v>-20</v>
      </c>
    </row>
    <row r="10" spans="2:6" ht="18">
      <c r="B10" s="17" t="s">
        <v>24</v>
      </c>
      <c r="C10" s="22">
        <v>1390</v>
      </c>
      <c r="D10" s="22">
        <v>1425</v>
      </c>
      <c r="E10" s="22">
        <v>-35</v>
      </c>
    </row>
    <row r="11" spans="2:6" ht="18">
      <c r="B11" s="17" t="s">
        <v>22</v>
      </c>
      <c r="C11" s="22">
        <v>950</v>
      </c>
      <c r="D11" s="22">
        <v>949</v>
      </c>
      <c r="E11" s="22">
        <v>1</v>
      </c>
    </row>
    <row r="12" spans="2:6" ht="18">
      <c r="B12" s="17" t="s">
        <v>27</v>
      </c>
      <c r="C12" s="22">
        <v>720</v>
      </c>
      <c r="D12" s="22">
        <v>700</v>
      </c>
      <c r="E12" s="22">
        <v>20</v>
      </c>
    </row>
    <row r="13" spans="2:6" ht="18">
      <c r="B13" s="17" t="s">
        <v>23</v>
      </c>
      <c r="C13" s="22">
        <v>340</v>
      </c>
      <c r="D13" s="22">
        <v>350</v>
      </c>
      <c r="E13" s="22">
        <v>-10</v>
      </c>
    </row>
    <row r="14" spans="2:6" ht="18">
      <c r="B14" s="17" t="s">
        <v>4</v>
      </c>
      <c r="C14" s="22">
        <v>10110</v>
      </c>
      <c r="D14" s="22">
        <v>8630</v>
      </c>
      <c r="E14" s="22">
        <v>1480</v>
      </c>
    </row>
    <row r="15" spans="2:6" ht="18">
      <c r="B15" s="17" t="s">
        <v>12</v>
      </c>
      <c r="C15" s="22">
        <v>250</v>
      </c>
      <c r="D15" s="22">
        <v>215</v>
      </c>
      <c r="E15" s="22">
        <v>35</v>
      </c>
    </row>
    <row r="16" spans="2:6" ht="18">
      <c r="B16" s="17" t="s">
        <v>15</v>
      </c>
      <c r="C16" s="22">
        <v>1520</v>
      </c>
      <c r="D16" s="22">
        <v>1608</v>
      </c>
      <c r="E16" s="22">
        <v>-88</v>
      </c>
    </row>
    <row r="17" spans="2:5" ht="18">
      <c r="B17" s="17" t="s">
        <v>19</v>
      </c>
      <c r="C17" s="22">
        <v>850</v>
      </c>
      <c r="D17" s="22">
        <v>475</v>
      </c>
      <c r="E17" s="22">
        <v>375</v>
      </c>
    </row>
    <row r="18" spans="2:5" ht="18">
      <c r="B18" s="17" t="s">
        <v>17</v>
      </c>
      <c r="C18" s="22">
        <v>160</v>
      </c>
      <c r="D18" s="22">
        <v>145</v>
      </c>
      <c r="E18" s="22">
        <v>15</v>
      </c>
    </row>
    <row r="19" spans="2:5" ht="18">
      <c r="B19" s="17" t="s">
        <v>13</v>
      </c>
      <c r="C19" s="22">
        <v>200</v>
      </c>
      <c r="D19" s="22">
        <v>210</v>
      </c>
      <c r="E19" s="22">
        <v>-10</v>
      </c>
    </row>
    <row r="20" spans="2:5" ht="18">
      <c r="B20" s="17" t="s">
        <v>14</v>
      </c>
      <c r="C20" s="22">
        <v>750</v>
      </c>
      <c r="D20" s="22">
        <v>724</v>
      </c>
      <c r="E20" s="22">
        <v>26</v>
      </c>
    </row>
    <row r="21" spans="2:5" ht="18">
      <c r="B21" s="17" t="s">
        <v>11</v>
      </c>
      <c r="C21" s="22">
        <v>100</v>
      </c>
      <c r="D21" s="22">
        <v>85</v>
      </c>
      <c r="E21" s="22">
        <v>15</v>
      </c>
    </row>
    <row r="22" spans="2:5" ht="18">
      <c r="B22" s="17" t="s">
        <v>20</v>
      </c>
      <c r="C22" s="22">
        <v>1230</v>
      </c>
      <c r="D22" s="22">
        <v>750</v>
      </c>
      <c r="E22" s="22">
        <v>480</v>
      </c>
    </row>
    <row r="23" spans="2:5" ht="18">
      <c r="B23" s="17" t="s">
        <v>21</v>
      </c>
      <c r="C23" s="22">
        <v>860</v>
      </c>
      <c r="D23" s="22">
        <v>350</v>
      </c>
      <c r="E23" s="22">
        <v>510</v>
      </c>
    </row>
    <row r="24" spans="2:5" ht="18">
      <c r="B24" s="17" t="s">
        <v>22</v>
      </c>
      <c r="C24" s="22">
        <v>150</v>
      </c>
      <c r="D24" s="22">
        <v>144</v>
      </c>
      <c r="E24" s="22">
        <v>6</v>
      </c>
    </row>
    <row r="25" spans="2:5" ht="18">
      <c r="B25" s="17" t="s">
        <v>26</v>
      </c>
      <c r="C25" s="22">
        <v>2170</v>
      </c>
      <c r="D25" s="22">
        <v>2029</v>
      </c>
      <c r="E25" s="22">
        <v>141</v>
      </c>
    </row>
    <row r="26" spans="2:5" ht="18">
      <c r="B26" s="17" t="s">
        <v>18</v>
      </c>
      <c r="C26" s="22">
        <v>1250</v>
      </c>
      <c r="D26" s="22">
        <v>1075</v>
      </c>
      <c r="E26" s="22">
        <v>175</v>
      </c>
    </row>
    <row r="27" spans="2:5" ht="18">
      <c r="B27" s="17" t="s">
        <v>28</v>
      </c>
      <c r="C27" s="22">
        <v>620</v>
      </c>
      <c r="D27" s="22">
        <v>820</v>
      </c>
      <c r="E27" s="22">
        <v>-200</v>
      </c>
    </row>
    <row r="28" spans="2:5" ht="18">
      <c r="B28" s="17" t="s">
        <v>36</v>
      </c>
      <c r="C28" s="22">
        <v>17290</v>
      </c>
      <c r="D28" s="22">
        <v>15829</v>
      </c>
      <c r="E28" s="22">
        <v>1461</v>
      </c>
    </row>
    <row r="29" spans="2:5" ht="18.75" customHeight="1">
      <c r="B29" s="10"/>
    </row>
  </sheetData>
  <phoneticPr fontId="7"/>
  <printOptions horizontalCentered="1"/>
  <pageMargins left="0.25" right="0.25" top="0.75" bottom="0.75" header="0.3" footer="0.3"/>
  <pageSetup scale="64"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B1:D20"/>
  <sheetViews>
    <sheetView showGridLines="0" rightToLeft="1" workbookViewId="0"/>
  </sheetViews>
  <sheetFormatPr defaultRowHeight="18.75" customHeight="1"/>
  <cols>
    <col min="1" max="1" width="2.7109375" style="10" customWidth="1"/>
    <col min="2" max="2" width="26.28515625" style="10" customWidth="1"/>
    <col min="3" max="3" width="9.140625" style="10" customWidth="1"/>
    <col min="4" max="4" width="47.5703125" style="10" customWidth="1"/>
    <col min="5" max="16384" width="9.140625" style="10"/>
  </cols>
  <sheetData>
    <row r="1" spans="2:4" ht="14.25" customHeight="1"/>
    <row r="2" spans="2:4" ht="33" customHeight="1">
      <c r="D2" s="15" t="s">
        <v>0</v>
      </c>
    </row>
    <row r="3" spans="2:4" ht="16.5" customHeight="1">
      <c r="D3" s="16" t="s">
        <v>34</v>
      </c>
    </row>
    <row r="4" spans="2:4" ht="14.25" customHeight="1"/>
    <row r="5" spans="2:4" ht="18.75" customHeight="1">
      <c r="B5" s="14" t="s">
        <v>30</v>
      </c>
      <c r="D5" s="14" t="s">
        <v>31</v>
      </c>
    </row>
    <row r="6" spans="2:4" ht="18.75" customHeight="1">
      <c r="B6" s="14" t="s">
        <v>16</v>
      </c>
      <c r="D6" s="14" t="s">
        <v>11</v>
      </c>
    </row>
    <row r="7" spans="2:4" ht="18.75" customHeight="1">
      <c r="B7" s="14" t="s">
        <v>23</v>
      </c>
      <c r="D7" s="14" t="s">
        <v>12</v>
      </c>
    </row>
    <row r="8" spans="2:4" ht="18.75" customHeight="1">
      <c r="B8" s="14" t="s">
        <v>24</v>
      </c>
      <c r="D8" s="14" t="s">
        <v>13</v>
      </c>
    </row>
    <row r="9" spans="2:4" ht="18.75" customHeight="1">
      <c r="B9" s="14" t="s">
        <v>25</v>
      </c>
      <c r="D9" s="14" t="s">
        <v>14</v>
      </c>
    </row>
    <row r="10" spans="2:4" ht="18.75" customHeight="1">
      <c r="B10" s="14" t="s">
        <v>27</v>
      </c>
      <c r="D10" s="14" t="s">
        <v>15</v>
      </c>
    </row>
    <row r="11" spans="2:4" ht="18.75" customHeight="1">
      <c r="B11" s="14" t="s">
        <v>29</v>
      </c>
      <c r="D11" s="14" t="s">
        <v>32</v>
      </c>
    </row>
    <row r="12" spans="2:4" ht="18.75" customHeight="1">
      <c r="B12" s="14" t="s">
        <v>22</v>
      </c>
      <c r="D12" s="14" t="s">
        <v>17</v>
      </c>
    </row>
    <row r="13" spans="2:4" ht="18.75" customHeight="1">
      <c r="D13" s="14" t="s">
        <v>33</v>
      </c>
    </row>
    <row r="14" spans="2:4" ht="18.75" customHeight="1">
      <c r="D14" s="14" t="s">
        <v>18</v>
      </c>
    </row>
    <row r="15" spans="2:4" ht="18.75" customHeight="1">
      <c r="D15" s="14" t="s">
        <v>26</v>
      </c>
    </row>
    <row r="16" spans="2:4" ht="18.75" customHeight="1">
      <c r="D16" s="14" t="s">
        <v>28</v>
      </c>
    </row>
    <row r="17" spans="4:4" ht="18.75" customHeight="1">
      <c r="D17" s="14" t="s">
        <v>19</v>
      </c>
    </row>
    <row r="18" spans="4:4" ht="18.75" customHeight="1">
      <c r="D18" s="14" t="s">
        <v>20</v>
      </c>
    </row>
    <row r="19" spans="4:4" ht="18.75" customHeight="1">
      <c r="D19" s="14" t="s">
        <v>21</v>
      </c>
    </row>
    <row r="20" spans="4:4" ht="18.75" customHeight="1">
      <c r="D20" s="14" t="s">
        <v>22</v>
      </c>
    </row>
  </sheetData>
  <phoneticPr fontId="7"/>
  <printOptions horizontalCentered="1"/>
  <pageMargins left="0.7" right="0.7" top="0.75" bottom="0.75" header="0.3" footer="0.3"/>
  <pageSetup fitToHeight="0" orientation="portrait" horizontalDpi="120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A527E9BDFA242146B59EAA0A2BBC516804009EC5643677B736459CE4ACB8094A990F" ma:contentTypeVersion="69" ma:contentTypeDescription="Create a new document." ma:contentTypeScope="" ma:versionID="652eb7346005af65e04088badddd82f5">
  <xsd:schema xmlns:xsd="http://www.w3.org/2001/XMLSchema" xmlns:xs="http://www.w3.org/2001/XMLSchema" xmlns:p="http://schemas.microsoft.com/office/2006/metadata/properties" xmlns:ns2="90312ced-24b1-4a04-9112-3ea331aa5919" xmlns:ns3="41ef7931-2f43-42ee-9374-56eb6ce620f4" targetNamespace="http://schemas.microsoft.com/office/2006/metadata/properties" ma:root="true" ma:fieldsID="a1a5f1565ce8526d5f683002e14b63f8" ns2:_="" ns3:_="">
    <xsd:import namespace="90312ced-24b1-4a04-9112-3ea331aa5919"/>
    <xsd:import namespace="41ef7931-2f43-42ee-9374-56eb6ce620f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12ced-24b1-4a04-9112-3ea331aa591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6e3a7210-f659-47eb-b7d4-9ee2aecd62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9AC07437-707F-44C4-B152-C4FC4019B6ED}" ma:internalName="CSXSubmissionMarket" ma:readOnly="false" ma:showField="MarketName" ma:web="90312ced-24b1-4a04-9112-3ea331aa5919">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c4a199ee-c7bc-4bbc-b513-88b9b062696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265EC822-753B-4D08-ABD2-7528F7EA7549}" ma:internalName="InProjectListLookup" ma:readOnly="true" ma:showField="InProjectLis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deadd727-1c15-4aef-bbd3-8cf4bcd7f36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265EC822-753B-4D08-ABD2-7528F7EA7549}" ma:internalName="LastCompleteVersionLookup" ma:readOnly="true" ma:showField="LastComplete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265EC822-753B-4D08-ABD2-7528F7EA7549}" ma:internalName="LastPreviewErrorLookup" ma:readOnly="true" ma:showField="LastPreviewError"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265EC822-753B-4D08-ABD2-7528F7EA7549}" ma:internalName="LastPreviewResultLookup" ma:readOnly="true" ma:showField="LastPreviewResul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265EC822-753B-4D08-ABD2-7528F7EA7549}" ma:internalName="LastPreviewAttemptDateLookup" ma:readOnly="true" ma:showField="LastPreviewAttemptDat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265EC822-753B-4D08-ABD2-7528F7EA7549}" ma:internalName="LastPreviewedByLookup" ma:readOnly="true" ma:showField="LastPreviewedBy"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265EC822-753B-4D08-ABD2-7528F7EA7549}" ma:internalName="LastPreviewTimeLookup" ma:readOnly="true" ma:showField="LastPreviewTi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265EC822-753B-4D08-ABD2-7528F7EA7549}" ma:internalName="LastPreviewVersionLookup" ma:readOnly="true" ma:showField="LastPreview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265EC822-753B-4D08-ABD2-7528F7EA7549}" ma:internalName="LastPublishErrorLookup" ma:readOnly="true" ma:showField="LastPublishError"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265EC822-753B-4D08-ABD2-7528F7EA7549}" ma:internalName="LastPublishResultLookup" ma:readOnly="true" ma:showField="LastPublishResul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265EC822-753B-4D08-ABD2-7528F7EA7549}" ma:internalName="LastPublishAttemptDateLookup" ma:readOnly="true" ma:showField="LastPublishAttemptDat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265EC822-753B-4D08-ABD2-7528F7EA7549}" ma:internalName="LastPublishedByLookup" ma:readOnly="true" ma:showField="LastPublishedBy"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265EC822-753B-4D08-ABD2-7528F7EA7549}" ma:internalName="LastPublishTimeLookup" ma:readOnly="true" ma:showField="LastPublishTi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265EC822-753B-4D08-ABD2-7528F7EA7549}" ma:internalName="LastPublishVersionLookup" ma:readOnly="true" ma:showField="LastPublish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1F0DC429-C65C-4AF3-B99B-271EB3084235}" ma:internalName="LocLastLocAttemptVersionLookup" ma:readOnly="false" ma:showField="LastLocAttemptVersion" ma:web="90312ced-24b1-4a04-9112-3ea331aa5919">
      <xsd:simpleType>
        <xsd:restriction base="dms:Lookup"/>
      </xsd:simpleType>
    </xsd:element>
    <xsd:element name="LocLastLocAttemptVersionTypeLookup" ma:index="72" nillable="true" ma:displayName="Loc Last Loc Attempt Version Type" ma:default="" ma:list="{1F0DC429-C65C-4AF3-B99B-271EB3084235}" ma:internalName="LocLastLocAttemptVersionTypeLookup" ma:readOnly="true" ma:showField="LastLocAttemptVersionType" ma:web="90312ced-24b1-4a04-9112-3ea331aa5919">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1F0DC429-C65C-4AF3-B99B-271EB3084235}" ma:internalName="LocNewPublishedVersionLookup" ma:readOnly="true" ma:showField="NewPublishedVersion" ma:web="90312ced-24b1-4a04-9112-3ea331aa5919">
      <xsd:simpleType>
        <xsd:restriction base="dms:Lookup"/>
      </xsd:simpleType>
    </xsd:element>
    <xsd:element name="LocOverallHandbackStatusLookup" ma:index="76" nillable="true" ma:displayName="Loc Overall Handback Status" ma:default="" ma:list="{1F0DC429-C65C-4AF3-B99B-271EB3084235}" ma:internalName="LocOverallHandbackStatusLookup" ma:readOnly="true" ma:showField="OverallHandbackStatus" ma:web="90312ced-24b1-4a04-9112-3ea331aa5919">
      <xsd:simpleType>
        <xsd:restriction base="dms:Lookup"/>
      </xsd:simpleType>
    </xsd:element>
    <xsd:element name="LocOverallLocStatusLookup" ma:index="77" nillable="true" ma:displayName="Loc Overall Localize Status" ma:default="" ma:list="{1F0DC429-C65C-4AF3-B99B-271EB3084235}" ma:internalName="LocOverallLocStatusLookup" ma:readOnly="true" ma:showField="OverallLocStatus" ma:web="90312ced-24b1-4a04-9112-3ea331aa5919">
      <xsd:simpleType>
        <xsd:restriction base="dms:Lookup"/>
      </xsd:simpleType>
    </xsd:element>
    <xsd:element name="LocOverallPreviewStatusLookup" ma:index="78" nillable="true" ma:displayName="Loc Overall Preview Status" ma:default="" ma:list="{1F0DC429-C65C-4AF3-B99B-271EB3084235}" ma:internalName="LocOverallPreviewStatusLookup" ma:readOnly="true" ma:showField="OverallPreviewStatus" ma:web="90312ced-24b1-4a04-9112-3ea331aa5919">
      <xsd:simpleType>
        <xsd:restriction base="dms:Lookup"/>
      </xsd:simpleType>
    </xsd:element>
    <xsd:element name="LocOverallPublishStatusLookup" ma:index="79" nillable="true" ma:displayName="Loc Overall Publish Status" ma:default="" ma:list="{1F0DC429-C65C-4AF3-B99B-271EB3084235}" ma:internalName="LocOverallPublishStatusLookup" ma:readOnly="true" ma:showField="OverallPublishStatus" ma:web="90312ced-24b1-4a04-9112-3ea331aa5919">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1F0DC429-C65C-4AF3-B99B-271EB3084235}" ma:internalName="LocProcessedForHandoffsLookup" ma:readOnly="true" ma:showField="ProcessedForHandoffs" ma:web="90312ced-24b1-4a04-9112-3ea331aa5919">
      <xsd:simpleType>
        <xsd:restriction base="dms:Lookup"/>
      </xsd:simpleType>
    </xsd:element>
    <xsd:element name="LocProcessedForMarketsLookup" ma:index="82" nillable="true" ma:displayName="Loc Processed For Markets" ma:default="" ma:list="{1F0DC429-C65C-4AF3-B99B-271EB3084235}" ma:internalName="LocProcessedForMarketsLookup" ma:readOnly="true" ma:showField="ProcessedForMarkets" ma:web="90312ced-24b1-4a04-9112-3ea331aa5919">
      <xsd:simpleType>
        <xsd:restriction base="dms:Lookup"/>
      </xsd:simpleType>
    </xsd:element>
    <xsd:element name="LocPublishedDependentAssetsLookup" ma:index="83" nillable="true" ma:displayName="Loc Published Dependent Assets" ma:default="" ma:list="{1F0DC429-C65C-4AF3-B99B-271EB3084235}" ma:internalName="LocPublishedDependentAssetsLookup" ma:readOnly="true" ma:showField="PublishedDependentAssets" ma:web="90312ced-24b1-4a04-9112-3ea331aa5919">
      <xsd:simpleType>
        <xsd:restriction base="dms:Lookup"/>
      </xsd:simpleType>
    </xsd:element>
    <xsd:element name="LocPublishedLinkedAssetsLookup" ma:index="84" nillable="true" ma:displayName="Loc Published Linked Assets" ma:default="" ma:list="{1F0DC429-C65C-4AF3-B99B-271EB3084235}" ma:internalName="LocPublishedLinkedAssetsLookup" ma:readOnly="true" ma:showField="PublishedLinkedAssets" ma:web="90312ced-24b1-4a04-9112-3ea331aa5919">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7194e7d7-e777-4d42-ba51-7323e45a00f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9AC07437-707F-44C4-B152-C4FC4019B6ED}" ma:internalName="Markets" ma:readOnly="false" ma:showField="MarketNa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265EC822-753B-4D08-ABD2-7528F7EA7549}" ma:internalName="NumOfRatingsLookup" ma:readOnly="true" ma:showField="NumOfRatings"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265EC822-753B-4D08-ABD2-7528F7EA7549}" ma:internalName="PublishStatusLookup" ma:readOnly="false" ma:showField="PublishStatus"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83b99470-5334-428f-a1fd-0d0e1594455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85b752e4-2416-476b-a692-4eb1e2d041e5}" ma:internalName="TaxCatchAll" ma:showField="CatchAllData"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85b752e4-2416-476b-a692-4eb1e2d041e5}" ma:internalName="TaxCatchAllLabel" ma:readOnly="true" ma:showField="CatchAllDataLabel"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ef7931-2f43-42ee-9374-56eb6ce620f4"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90312ced-24b1-4a04-9112-3ea331aa5919">english</DirectSourceMarket>
    <ApprovalStatus xmlns="90312ced-24b1-4a04-9112-3ea331aa5919">InProgress</ApprovalStatus>
    <MarketSpecific xmlns="90312ced-24b1-4a04-9112-3ea331aa5919">false</MarketSpecific>
    <LocComments xmlns="90312ced-24b1-4a04-9112-3ea331aa5919" xsi:nil="true"/>
    <ThumbnailAssetId xmlns="90312ced-24b1-4a04-9112-3ea331aa5919" xsi:nil="true"/>
    <PrimaryImageGen xmlns="90312ced-24b1-4a04-9112-3ea331aa5919">true</PrimaryImageGen>
    <LegacyData xmlns="90312ced-24b1-4a04-9112-3ea331aa5919" xsi:nil="true"/>
    <LocRecommendedHandoff xmlns="90312ced-24b1-4a04-9112-3ea331aa5919" xsi:nil="true"/>
    <BusinessGroup xmlns="90312ced-24b1-4a04-9112-3ea331aa5919" xsi:nil="true"/>
    <BlockPublish xmlns="90312ced-24b1-4a04-9112-3ea331aa5919">false</BlockPublish>
    <TPFriendlyName xmlns="90312ced-24b1-4a04-9112-3ea331aa5919" xsi:nil="true"/>
    <NumericId xmlns="90312ced-24b1-4a04-9112-3ea331aa5919" xsi:nil="true"/>
    <APEditor xmlns="90312ced-24b1-4a04-9112-3ea331aa5919">
      <UserInfo>
        <DisplayName/>
        <AccountId xsi:nil="true"/>
        <AccountType/>
      </UserInfo>
    </APEditor>
    <SourceTitle xmlns="90312ced-24b1-4a04-9112-3ea331aa5919" xsi:nil="true"/>
    <OpenTemplate xmlns="90312ced-24b1-4a04-9112-3ea331aa5919">true</OpenTemplate>
    <UALocComments xmlns="90312ced-24b1-4a04-9112-3ea331aa5919" xsi:nil="true"/>
    <ParentAssetId xmlns="90312ced-24b1-4a04-9112-3ea331aa5919" xsi:nil="true"/>
    <IntlLangReviewDate xmlns="90312ced-24b1-4a04-9112-3ea331aa5919" xsi:nil="true"/>
    <FeatureTagsTaxHTField0 xmlns="90312ced-24b1-4a04-9112-3ea331aa5919">
      <Terms xmlns="http://schemas.microsoft.com/office/infopath/2007/PartnerControls"/>
    </FeatureTagsTaxHTField0>
    <PublishStatusLookup xmlns="90312ced-24b1-4a04-9112-3ea331aa5919">
      <Value>320158</Value>
    </PublishStatusLookup>
    <Providers xmlns="90312ced-24b1-4a04-9112-3ea331aa5919" xsi:nil="true"/>
    <MachineTranslated xmlns="90312ced-24b1-4a04-9112-3ea331aa5919">false</MachineTranslated>
    <OriginalSourceMarket xmlns="90312ced-24b1-4a04-9112-3ea331aa5919">english</OriginalSourceMarket>
    <APDescription xmlns="90312ced-24b1-4a04-9112-3ea331aa5919">استخدم هذا القالب لتعقب ميزانية المدرسة للمعدات الرياضية باستخدام الجداول والتنسيق الشرطي ومخططات pivot ومقسم طريقة العرض. إن الأمر سهل للغاية!
</APDescription>
    <ClipArtFilename xmlns="90312ced-24b1-4a04-9112-3ea331aa5919" xsi:nil="true"/>
    <ContentItem xmlns="90312ced-24b1-4a04-9112-3ea331aa5919" xsi:nil="true"/>
    <TPInstallLocation xmlns="90312ced-24b1-4a04-9112-3ea331aa5919" xsi:nil="true"/>
    <PublishTargets xmlns="90312ced-24b1-4a04-9112-3ea331aa5919">OfficeOnlineVNext</PublishTargets>
    <TimesCloned xmlns="90312ced-24b1-4a04-9112-3ea331aa5919" xsi:nil="true"/>
    <AssetStart xmlns="90312ced-24b1-4a04-9112-3ea331aa5919">2011-12-15T00:12:00+00:00</AssetStart>
    <Provider xmlns="90312ced-24b1-4a04-9112-3ea331aa5919" xsi:nil="true"/>
    <AcquiredFrom xmlns="90312ced-24b1-4a04-9112-3ea331aa5919">Internal MS</AcquiredFrom>
    <FriendlyTitle xmlns="90312ced-24b1-4a04-9112-3ea331aa5919" xsi:nil="true"/>
    <LastHandOff xmlns="90312ced-24b1-4a04-9112-3ea331aa5919" xsi:nil="true"/>
    <TPClientViewer xmlns="90312ced-24b1-4a04-9112-3ea331aa5919" xsi:nil="true"/>
    <UACurrentWords xmlns="90312ced-24b1-4a04-9112-3ea331aa5919" xsi:nil="true"/>
    <ArtSampleDocs xmlns="90312ced-24b1-4a04-9112-3ea331aa5919" xsi:nil="true"/>
    <UALocRecommendation xmlns="90312ced-24b1-4a04-9112-3ea331aa5919">Localize</UALocRecommendation>
    <Manager xmlns="90312ced-24b1-4a04-9112-3ea331aa5919" xsi:nil="true"/>
    <ShowIn xmlns="90312ced-24b1-4a04-9112-3ea331aa5919">Show everywhere</ShowIn>
    <UANotes xmlns="90312ced-24b1-4a04-9112-3ea331aa5919" xsi:nil="true"/>
    <TemplateStatus xmlns="90312ced-24b1-4a04-9112-3ea331aa5919">Complete</TemplateStatus>
    <InternalTagsTaxHTField0 xmlns="90312ced-24b1-4a04-9112-3ea331aa5919">
      <Terms xmlns="http://schemas.microsoft.com/office/infopath/2007/PartnerControls"/>
    </InternalTagsTaxHTField0>
    <CSXHash xmlns="90312ced-24b1-4a04-9112-3ea331aa5919" xsi:nil="true"/>
    <Downloads xmlns="90312ced-24b1-4a04-9112-3ea331aa5919">0</Downloads>
    <VoteCount xmlns="90312ced-24b1-4a04-9112-3ea331aa5919" xsi:nil="true"/>
    <OOCacheId xmlns="90312ced-24b1-4a04-9112-3ea331aa5919" xsi:nil="true"/>
    <IsDeleted xmlns="90312ced-24b1-4a04-9112-3ea331aa5919">false</IsDeleted>
    <AssetExpire xmlns="90312ced-24b1-4a04-9112-3ea331aa5919">2035-01-01T08:00:00+00:00</AssetExpire>
    <DSATActionTaken xmlns="90312ced-24b1-4a04-9112-3ea331aa5919" xsi:nil="true"/>
    <CSXSubmissionMarket xmlns="90312ced-24b1-4a04-9112-3ea331aa5919" xsi:nil="true"/>
    <TPExecutable xmlns="90312ced-24b1-4a04-9112-3ea331aa5919" xsi:nil="true"/>
    <SubmitterId xmlns="90312ced-24b1-4a04-9112-3ea331aa5919" xsi:nil="true"/>
    <EditorialTags xmlns="90312ced-24b1-4a04-9112-3ea331aa5919" xsi:nil="true"/>
    <ApprovalLog xmlns="90312ced-24b1-4a04-9112-3ea331aa5919" xsi:nil="true"/>
    <AssetType xmlns="90312ced-24b1-4a04-9112-3ea331aa5919">TP</AssetType>
    <BugNumber xmlns="90312ced-24b1-4a04-9112-3ea331aa5919" xsi:nil="true"/>
    <CSXSubmissionDate xmlns="90312ced-24b1-4a04-9112-3ea331aa5919" xsi:nil="true"/>
    <CSXUpdate xmlns="90312ced-24b1-4a04-9112-3ea331aa5919">false</CSXUpdate>
    <Milestone xmlns="90312ced-24b1-4a04-9112-3ea331aa5919" xsi:nil="true"/>
    <RecommendationsModifier xmlns="90312ced-24b1-4a04-9112-3ea331aa5919" xsi:nil="true"/>
    <OriginAsset xmlns="90312ced-24b1-4a04-9112-3ea331aa5919" xsi:nil="true"/>
    <TPComponent xmlns="90312ced-24b1-4a04-9112-3ea331aa5919" xsi:nil="true"/>
    <AssetId xmlns="90312ced-24b1-4a04-9112-3ea331aa5919">TP102802362</AssetId>
    <IntlLocPriority xmlns="90312ced-24b1-4a04-9112-3ea331aa5919" xsi:nil="true"/>
    <PolicheckWords xmlns="90312ced-24b1-4a04-9112-3ea331aa5919" xsi:nil="true"/>
    <TPLaunchHelpLink xmlns="90312ced-24b1-4a04-9112-3ea331aa5919" xsi:nil="true"/>
    <TPApplication xmlns="90312ced-24b1-4a04-9112-3ea331aa5919" xsi:nil="true"/>
    <CrawlForDependencies xmlns="90312ced-24b1-4a04-9112-3ea331aa5919">false</CrawlForDependencies>
    <HandoffToMSDN xmlns="90312ced-24b1-4a04-9112-3ea331aa5919" xsi:nil="true"/>
    <PlannedPubDate xmlns="90312ced-24b1-4a04-9112-3ea331aa5919" xsi:nil="true"/>
    <IntlLangReviewer xmlns="90312ced-24b1-4a04-9112-3ea331aa5919" xsi:nil="true"/>
    <TrustLevel xmlns="90312ced-24b1-4a04-9112-3ea331aa5919">1 Microsoft Managed Content</TrustLevel>
    <LocLastLocAttemptVersionLookup xmlns="90312ced-24b1-4a04-9112-3ea331aa5919">712805</LocLastLocAttemptVersionLookup>
    <IsSearchable xmlns="90312ced-24b1-4a04-9112-3ea331aa5919">true</IsSearchable>
    <TemplateTemplateType xmlns="90312ced-24b1-4a04-9112-3ea331aa5919">Excel 2007 Default</TemplateTemplateType>
    <CampaignTagsTaxHTField0 xmlns="90312ced-24b1-4a04-9112-3ea331aa5919">
      <Terms xmlns="http://schemas.microsoft.com/office/infopath/2007/PartnerControls"/>
    </CampaignTagsTaxHTField0>
    <TPNamespace xmlns="90312ced-24b1-4a04-9112-3ea331aa5919" xsi:nil="true"/>
    <TaxCatchAll xmlns="90312ced-24b1-4a04-9112-3ea331aa5919"/>
    <Markets xmlns="90312ced-24b1-4a04-9112-3ea331aa5919"/>
    <UAProjectedTotalWords xmlns="90312ced-24b1-4a04-9112-3ea331aa5919" xsi:nil="true"/>
    <IntlLangReview xmlns="90312ced-24b1-4a04-9112-3ea331aa5919">false</IntlLangReview>
    <OutputCachingOn xmlns="90312ced-24b1-4a04-9112-3ea331aa5919">false</OutputCachingOn>
    <AverageRating xmlns="90312ced-24b1-4a04-9112-3ea331aa5919" xsi:nil="true"/>
    <APAuthor xmlns="90312ced-24b1-4a04-9112-3ea331aa5919">
      <UserInfo>
        <DisplayName>REDMOND\v-aptall</DisplayName>
        <AccountId>2566</AccountId>
        <AccountType/>
      </UserInfo>
    </APAuthor>
    <LocManualTestRequired xmlns="90312ced-24b1-4a04-9112-3ea331aa5919">false</LocManualTestRequired>
    <TPCommandLine xmlns="90312ced-24b1-4a04-9112-3ea331aa5919" xsi:nil="true"/>
    <TPAppVersion xmlns="90312ced-24b1-4a04-9112-3ea331aa5919" xsi:nil="true"/>
    <EditorialStatus xmlns="90312ced-24b1-4a04-9112-3ea331aa5919">Complete</EditorialStatus>
    <LastModifiedDateTime xmlns="90312ced-24b1-4a04-9112-3ea331aa5919" xsi:nil="true"/>
    <ScenarioTagsTaxHTField0 xmlns="90312ced-24b1-4a04-9112-3ea331aa5919">
      <Terms xmlns="http://schemas.microsoft.com/office/infopath/2007/PartnerControls"/>
    </ScenarioTagsTaxHTField0>
    <OriginalRelease xmlns="90312ced-24b1-4a04-9112-3ea331aa5919">14</OriginalRelease>
    <TPLaunchHelpLinkType xmlns="90312ced-24b1-4a04-9112-3ea331aa5919">Template</TPLaunchHelpLinkType>
    <LocalizationTagsTaxHTField0 xmlns="90312ced-24b1-4a04-9112-3ea331aa5919">
      <Terms xmlns="http://schemas.microsoft.com/office/infopath/2007/PartnerControls"/>
    </LocalizationTagsTaxHTField0>
    <Component xmlns="41ef7931-2f43-42ee-9374-56eb6ce620f4" xsi:nil="true"/>
    <Description0 xmlns="41ef7931-2f43-42ee-9374-56eb6ce620f4" xsi:nil="true"/>
    <LocMarketGroupTiers2 xmlns="90312ced-24b1-4a04-9112-3ea331aa5919" xsi:nil="true"/>
  </documentManagement>
</p:properties>
</file>

<file path=customXml/itemProps1.xml><?xml version="1.0" encoding="utf-8"?>
<ds:datastoreItem xmlns:ds="http://schemas.openxmlformats.org/officeDocument/2006/customXml" ds:itemID="{6137C8E6-C610-4DDE-BA4B-F430D010AB67}"/>
</file>

<file path=customXml/itemProps2.xml><?xml version="1.0" encoding="utf-8"?>
<ds:datastoreItem xmlns:ds="http://schemas.openxmlformats.org/officeDocument/2006/customXml" ds:itemID="{17B3D83A-1D70-474C-865B-9BA4A87E46FB}"/>
</file>

<file path=customXml/itemProps3.xml><?xml version="1.0" encoding="utf-8"?>
<ds:datastoreItem xmlns:ds="http://schemas.openxmlformats.org/officeDocument/2006/customXml" ds:itemID="{26C71581-C782-48C1-AF44-43B9166B6E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5</vt:i4>
      </vt:variant>
    </vt:vector>
  </HeadingPairs>
  <TitlesOfParts>
    <vt:vector size="8" baseType="lpstr">
      <vt:lpstr>إدخال بيانات الميزانية</vt:lpstr>
      <vt:lpstr>تقرير الميزانية</vt:lpstr>
      <vt:lpstr>بيانات القائمة</vt:lpstr>
      <vt:lpstr>'إدخال بيانات الميزانية'!Print_Titles</vt:lpstr>
      <vt:lpstr>'بيانات القائمة'!Print_Titles</vt:lpstr>
      <vt:lpstr>'تقرير الميزانية'!Print_Titles</vt:lpstr>
      <vt:lpstr>الإيراداتList</vt:lpstr>
      <vt:lpstr>المصاريفList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ميزانية المدرسة للمعدات الرياضية</dc:title>
  <dc:creator>Microsoft</dc:creator>
  <cp:lastModifiedBy>Chutipa Mongkolthananont</cp:lastModifiedBy>
  <cp:lastPrinted>2012-04-24T15:49:16Z</cp:lastPrinted>
  <dcterms:created xsi:type="dcterms:W3CDTF">2012-04-20T19:39:14Z</dcterms:created>
  <dcterms:modified xsi:type="dcterms:W3CDTF">2012-07-17T09:54:53Z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0x010100A527E9BDFA242146B59EAA0A2BBC516804009EC5643677B736459CE4ACB8094A990F</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