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FDA0588-481E-40FE-B05A-5CD6F20B0094}" xr6:coauthVersionLast="43" xr6:coauthVersionMax="43" xr10:uidLastSave="{00000000-0000-0000-0000-000000000000}"/>
  <bookViews>
    <workbookView xWindow="-120" yWindow="-120" windowWidth="28860" windowHeight="16170" xr2:uid="{00000000-000D-0000-FFFF-FFFF00000000}"/>
  </bookViews>
  <sheets>
    <sheet name="Měsíční příjmy" sheetId="1" r:id="rId1"/>
    <sheet name="Měsíční úspory" sheetId="3" r:id="rId2"/>
    <sheet name="Měsíční výdaje" sheetId="4" r:id="rId3"/>
    <sheet name="Data grafu" sheetId="2" state="hidden" r:id="rId4"/>
  </sheets>
  <definedNames>
    <definedName name="Celkové_Měsíční_Příjmy">'Měsíční příjmy'!$C$4</definedName>
    <definedName name="Celkové_Měsíční_Úspory">'Měsíční příjmy'!$C$8</definedName>
    <definedName name="Celkové_Měsíční_Výdaje">'Měsíční příjmy'!$C$6</definedName>
    <definedName name="Nadpis1">Příjmy[[#Headers],[Položka]]</definedName>
    <definedName name="Nadpis2">Úspory[[#Headers],[Datum]]</definedName>
    <definedName name="Nadpis3">Výdaje[[#Headers],[Položka]]</definedName>
    <definedName name="NadpisRozpočtu">'Měsíční příjmy'!$B$1</definedName>
    <definedName name="_xlnm.Print_Titles" localSheetId="0">'Měsíční příjmy'!$13:$13</definedName>
    <definedName name="_xlnm.Print_Titles" localSheetId="1">'Měsíční úspory'!$3:$3</definedName>
    <definedName name="_xlnm.Print_Titles" localSheetId="2">'Měsíční výdaje'!$3:$3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6" i="1"/>
  <c r="B1" i="4" l="1"/>
  <c r="B1" i="3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<sst xmlns="http://schemas.openxmlformats.org/spreadsheetml/2006/main" count="33" uniqueCount="27">
  <si>
    <t>Rozpočet</t>
  </si>
  <si>
    <t>Utracené % z příjmů</t>
  </si>
  <si>
    <t>Výsečový graf procenta spotřebovaných příjmů. Procentuální hodnotu najdete v buňce níže.</t>
  </si>
  <si>
    <t>Měsíční příjmy</t>
  </si>
  <si>
    <t>Položka</t>
  </si>
  <si>
    <t>Zdroj příjmů 1</t>
  </si>
  <si>
    <t>Zdroj příjmů 2</t>
  </si>
  <si>
    <t>Ostatní</t>
  </si>
  <si>
    <t>Souhrn</t>
  </si>
  <si>
    <t>Celkové měsíční příjmy</t>
  </si>
  <si>
    <t>Celkové měsíční výdaje</t>
  </si>
  <si>
    <t>Celkové měsíční úspory</t>
  </si>
  <si>
    <t>Zůstatek v hotovosti</t>
  </si>
  <si>
    <t>Částka</t>
  </si>
  <si>
    <t>Měsíční úspory</t>
  </si>
  <si>
    <t>Datum</t>
  </si>
  <si>
    <t>Měsíční výdaje</t>
  </si>
  <si>
    <t>Nájem/hypotéka</t>
  </si>
  <si>
    <t>Elektřina</t>
  </si>
  <si>
    <t>Plyn</t>
  </si>
  <si>
    <t>Mobilní telefon</t>
  </si>
  <si>
    <t>Potraviny</t>
  </si>
  <si>
    <t>Poplatky za auto</t>
  </si>
  <si>
    <t>Kreditní karty</t>
  </si>
  <si>
    <t>Pojištění auta</t>
  </si>
  <si>
    <t>Různé</t>
  </si>
  <si>
    <t>DATA GRAFU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</si>
</sst>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5" formatCode="#,##0\ &quot;Kč&quot;;\-#,##0\ &quot;Kč&quot;"/>
    <numFmt numFmtId="7" formatCode="#,##0.00\ &quot;Kč&quot;;\-#,##0.00\ &quot;Kč&quot;"/>
  </numFmts>
  <fonts count="7" x14ac:knownFonts="1">
    <font>
      <b/>
      <sz val="12"/>
      <color theme="3" tint="0.24994659260841701"/>
      <name val="Arial"/>
      <family val="2"/>
      <scheme val="minor"/>
    </font>
    <font>
      <sz val="12"/>
      <color theme="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29"/>
      <color theme="3"/>
      <name val="Arial"/>
      <family val="2"/>
      <scheme val="major"/>
    </font>
    <font>
      <sz val="12"/>
      <name val="Arial"/>
      <family val="2"/>
      <scheme val="minor"/>
    </font>
    <font>
      <b/>
      <sz val="12"/>
      <color theme="3" tint="0.24994659260841701"/>
      <name val="Arial"/>
      <family val="2"/>
      <scheme val="minor"/>
    </font>
    <font>
      <b/>
      <sz val="14"/>
      <color theme="4" tint="-0.2499465926084170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wrapText="1"/>
    </xf>
    <xf numFmtId="0" fontId="3" fillId="0" borderId="0" applyNumberFormat="0" applyFill="0" applyAlignment="0" applyProtection="0"/>
    <xf numFmtId="0" fontId="2" fillId="0" borderId="0" applyNumberFormat="0" applyFill="0" applyProtection="0">
      <alignment horizontal="left"/>
    </xf>
    <xf numFmtId="0" fontId="6" fillId="0" borderId="0" applyNumberFormat="0" applyFill="0" applyAlignment="0" applyProtection="0"/>
    <xf numFmtId="0" fontId="5" fillId="0" borderId="0" applyNumberFormat="0" applyFill="0" applyAlignment="0" applyProtection="0"/>
    <xf numFmtId="7" fontId="5" fillId="0" borderId="0" applyFont="0" applyFill="0" applyBorder="0" applyProtection="0">
      <alignment horizontal="left"/>
    </xf>
    <xf numFmtId="5" fontId="6" fillId="0" borderId="0" applyFill="0" applyBorder="0" applyProtection="0">
      <alignment horizontal="left"/>
    </xf>
    <xf numFmtId="9" fontId="6" fillId="0" borderId="0" applyFill="0" applyBorder="0" applyProtection="0">
      <alignment horizontal="center"/>
    </xf>
    <xf numFmtId="14" fontId="5" fillId="0" borderId="0" applyFont="0" applyFill="0" applyBorder="0">
      <alignment horizontal="left"/>
    </xf>
  </cellStyleXfs>
  <cellXfs count="14">
    <xf numFmtId="0" fontId="0" fillId="0" borderId="0" xfId="0">
      <alignment wrapText="1"/>
    </xf>
    <xf numFmtId="0" fontId="2" fillId="0" borderId="0" xfId="2">
      <alignment horizontal="left"/>
    </xf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9" fontId="4" fillId="0" borderId="0" xfId="0" applyNumberFormat="1" applyFont="1">
      <alignment wrapText="1"/>
    </xf>
    <xf numFmtId="0" fontId="5" fillId="0" borderId="0" xfId="4"/>
    <xf numFmtId="0" fontId="0" fillId="0" borderId="0" xfId="0" applyFont="1" applyBorder="1">
      <alignment wrapText="1"/>
    </xf>
    <xf numFmtId="7" fontId="0" fillId="0" borderId="0" xfId="5" applyFont="1">
      <alignment horizontal="left"/>
    </xf>
    <xf numFmtId="7" fontId="0" fillId="0" borderId="0" xfId="5" applyFont="1" applyBorder="1">
      <alignment horizontal="left"/>
    </xf>
    <xf numFmtId="9" fontId="6" fillId="0" borderId="0" xfId="7">
      <alignment horizontal="center"/>
    </xf>
    <xf numFmtId="5" fontId="6" fillId="0" borderId="0" xfId="6">
      <alignment horizontal="left"/>
    </xf>
    <xf numFmtId="14" fontId="0" fillId="0" borderId="0" xfId="8" applyFont="1" applyBorder="1">
      <alignment horizontal="left"/>
    </xf>
    <xf numFmtId="0" fontId="1" fillId="0" borderId="0" xfId="0" applyNumberFormat="1" applyFont="1">
      <alignment wrapText="1"/>
    </xf>
    <xf numFmtId="0" fontId="2" fillId="0" borderId="0" xfId="2">
      <alignment horizontal="left"/>
    </xf>
  </cellXfs>
  <cellStyles count="9">
    <cellStyle name="Date" xfId="8" xr:uid="{00000000-0005-0000-0000-000002000000}"/>
    <cellStyle name="Měna" xfId="5" builtinId="4" customBuiltin="1"/>
    <cellStyle name="Měny bez des. míst" xfId="6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ázev" xfId="1" builtinId="15" customBuiltin="1"/>
    <cellStyle name="Normální" xfId="0" builtinId="0" customBuiltin="1"/>
    <cellStyle name="Procenta" xfId="7" builtinId="5" customBuiltin="1"/>
  </cellStyles>
  <dxfs count="9">
    <dxf>
      <font>
        <color theme="5" tint="-0.24994659260841701"/>
      </font>
    </dxf>
    <dxf>
      <numFmt numFmtId="11" formatCode="#,##0.00\ &quot;Kč&quot;;\-#,##0.00\ &quot;Kč&quot;"/>
      <alignment horizontal="left" vertical="bottom" textRotation="0" wrapText="1" indent="0" justifyLastLine="0" shrinkToFit="0" readingOrder="0"/>
    </dxf>
    <dxf>
      <numFmt numFmtId="11" formatCode="#,##0.00\ &quot;Kč&quot;;\-#,##0.00\ &quot;Kč&quot;"/>
      <alignment horizontal="left" vertical="bottom" textRotation="0" wrapText="0" indent="0" justifyLastLine="0" shrinkToFit="0" readingOrder="0"/>
    </dxf>
    <dxf>
      <numFmt numFmtId="11" formatCode="#,##0.00\ &quot;Kč&quot;;\-#,##0.00\ &quot;Kč&quot;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protection locked="1" hidden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</dxfs>
  <tableStyles count="1" defaultTableStyle="TabulkaRozpočtu" defaultPivotStyle="PivotStyleLight16">
    <tableStyle name="TabulkaRozpočtu" pivot="0" count="4" xr9:uid="{00000000-0011-0000-FFFF-FFFF00000000}">
      <tableStyleElement type="wholeTable" dxfId="8"/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'Data grafu'!$B$2:$B$3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38101</xdr:rowOff>
    </xdr:from>
    <xdr:to>
      <xdr:col>1</xdr:col>
      <xdr:colOff>2385060</xdr:colOff>
      <xdr:row>9</xdr:row>
      <xdr:rowOff>209551</xdr:rowOff>
    </xdr:to>
    <xdr:graphicFrame macro="">
      <xdr:nvGraphicFramePr>
        <xdr:cNvPr id="3" name="Graf 2" descr="% of income spent pie chart. The percent value can be found in cell below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říjmy" displayName="Příjmy" ref="B13:C16">
  <autoFilter ref="B13:C16" xr:uid="{00000000-0009-0000-0100-000001000000}"/>
  <tableColumns count="2">
    <tableColumn id="1" xr3:uid="{00000000-0010-0000-0000-000001000000}" name="Položka" totalsRowLabel="Celkem"/>
    <tableColumn id="2" xr3:uid="{00000000-0010-0000-0000-000002000000}" name="Částka" totalsRowFunction="sum" totalsRowDxfId="1" dataCellStyle="Měna"/>
  </tableColumns>
  <tableStyleInfo name="TabulkaRozpočtu" showFirstColumn="0" showLastColumn="0" showRowStripes="1" showColumnStripes="0"/>
  <extLst>
    <ext xmlns:x14="http://schemas.microsoft.com/office/spreadsheetml/2009/9/main" uri="{504A1905-F514-4f6f-8877-14C23A59335A}">
      <x14:table altTextSummary="Enter the monthly income detail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Úspory" displayName="Úspory" ref="B3:C6">
  <autoFilter ref="B3:C6" xr:uid="{00000000-0009-0000-0100-000006000000}"/>
  <tableColumns count="2">
    <tableColumn id="1" xr3:uid="{00000000-0010-0000-0100-000001000000}" name="Datum" totalsRowLabel="Celkem" totalsRowDxfId="4" dataCellStyle="Date"/>
    <tableColumn id="2" xr3:uid="{00000000-0010-0000-0100-000002000000}" name="Částka" totalsRowFunction="sum" totalsRowDxfId="3" dataCellStyle="Měna"/>
  </tableColumns>
  <tableStyleInfo name="TabulkaRozpočtu" showFirstColumn="0" showLastColumn="0" showRowStripes="1" showColumnStripes="0"/>
  <extLst>
    <ext xmlns:x14="http://schemas.microsoft.com/office/spreadsheetml/2009/9/main" uri="{504A1905-F514-4f6f-8877-14C23A59335A}">
      <x14:table altTextSummary="Enter monthly savings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Výdaje" displayName="Výdaje" ref="B3:C12">
  <autoFilter ref="B3:C12" xr:uid="{00000000-0009-0000-0100-000008000000}"/>
  <tableColumns count="2">
    <tableColumn id="1" xr3:uid="{00000000-0010-0000-0200-000001000000}" name="Položka" totalsRowLabel="Celkem"/>
    <tableColumn id="2" xr3:uid="{00000000-0010-0000-0200-000002000000}" name="Částka" totalsRowFunction="sum" totalsRowDxfId="2" dataCellStyle="Měna"/>
  </tableColumns>
  <tableStyleInfo name="TabulkaRozpočtu" showFirstColumn="0" showLastColumn="0" showRowStripes="1" showColumnStripes="0"/>
  <extLst>
    <ext xmlns:x14="http://schemas.microsoft.com/office/spreadsheetml/2009/9/main" uri="{504A1905-F514-4f6f-8877-14C23A59335A}">
      <x14:table altTextSummary="Enter monthly expenses in this table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16"/>
  <sheetViews>
    <sheetView showGridLines="0" tabSelected="1" zoomScaleNormal="100" zoomScaleSheetLayoutView="100" workbookViewId="0"/>
  </sheetViews>
  <sheetFormatPr defaultRowHeight="24.95" customHeight="1" x14ac:dyDescent="0.25"/>
  <cols>
    <col min="1" max="1" width="3.21875" customWidth="1"/>
    <col min="2" max="2" width="28.5546875" customWidth="1"/>
    <col min="3" max="3" width="21.6640625" bestFit="1" customWidth="1"/>
    <col min="4" max="4" width="9" customWidth="1"/>
  </cols>
  <sheetData>
    <row r="1" spans="2:3" ht="35.25" customHeight="1" x14ac:dyDescent="0.5">
      <c r="B1" s="3" t="s">
        <v>0</v>
      </c>
      <c r="C1" s="1"/>
    </row>
    <row r="2" spans="2:3" ht="37.5" customHeight="1" x14ac:dyDescent="0.35">
      <c r="B2" s="1" t="s">
        <v>1</v>
      </c>
      <c r="C2" s="1" t="s">
        <v>8</v>
      </c>
    </row>
    <row r="3" spans="2:3" ht="30" customHeight="1" x14ac:dyDescent="0.25">
      <c r="B3" s="12" t="s">
        <v>2</v>
      </c>
      <c r="C3" s="5" t="s">
        <v>9</v>
      </c>
    </row>
    <row r="4" spans="2:3" ht="20.45" customHeight="1" x14ac:dyDescent="0.25">
      <c r="B4" s="12"/>
      <c r="C4" s="10">
        <f>SUM(Příjmy[Částka])</f>
        <v>3750</v>
      </c>
    </row>
    <row r="5" spans="2:3" ht="20.45" customHeight="1" x14ac:dyDescent="0.25">
      <c r="B5" s="12"/>
      <c r="C5" s="5" t="s">
        <v>10</v>
      </c>
    </row>
    <row r="6" spans="2:3" ht="20.45" customHeight="1" x14ac:dyDescent="0.25">
      <c r="B6" s="12"/>
      <c r="C6" s="10">
        <f>SUM(Výdaje[[#All],[Částka]])</f>
        <v>2058</v>
      </c>
    </row>
    <row r="7" spans="2:3" ht="20.45" customHeight="1" x14ac:dyDescent="0.25">
      <c r="B7" s="12"/>
      <c r="C7" s="5" t="s">
        <v>11</v>
      </c>
    </row>
    <row r="8" spans="2:3" ht="20.45" customHeight="1" x14ac:dyDescent="0.25">
      <c r="B8" s="12"/>
      <c r="C8" s="10">
        <f>SUM(Úspory[[#All],[Částka]])</f>
        <v>550</v>
      </c>
    </row>
    <row r="9" spans="2:3" ht="20.45" customHeight="1" x14ac:dyDescent="0.25">
      <c r="B9" s="12"/>
      <c r="C9" s="5" t="s">
        <v>12</v>
      </c>
    </row>
    <row r="10" spans="2:3" ht="20.45" customHeight="1" x14ac:dyDescent="0.25">
      <c r="B10" s="12"/>
      <c r="C10" s="10">
        <f>Celkové_Měsíční_Příjmy-Celkové_Měsíční_Výdaje-Celkové_Měsíční_Úspory</f>
        <v>1142</v>
      </c>
    </row>
    <row r="11" spans="2:3" ht="22.5" customHeight="1" x14ac:dyDescent="0.25">
      <c r="B11" s="9">
        <f>MIN(Celkové_Měsíční_Výdaje/Celkové_Měsíční_Příjmy,1)</f>
        <v>0.54879999999999995</v>
      </c>
    </row>
    <row r="12" spans="2:3" ht="45" customHeight="1" x14ac:dyDescent="0.35">
      <c r="B12" s="13" t="s">
        <v>3</v>
      </c>
      <c r="C12" s="13"/>
    </row>
    <row r="13" spans="2:3" ht="24.95" customHeight="1" x14ac:dyDescent="0.25">
      <c r="B13" s="6" t="s">
        <v>4</v>
      </c>
      <c r="C13" s="6" t="s">
        <v>13</v>
      </c>
    </row>
    <row r="14" spans="2:3" ht="24.95" customHeight="1" x14ac:dyDescent="0.25">
      <c r="B14" t="s">
        <v>5</v>
      </c>
      <c r="C14" s="7">
        <v>2500</v>
      </c>
    </row>
    <row r="15" spans="2:3" ht="24.95" customHeight="1" x14ac:dyDescent="0.25">
      <c r="B15" t="s">
        <v>6</v>
      </c>
      <c r="C15" s="7">
        <v>1000</v>
      </c>
    </row>
    <row r="16" spans="2:3" ht="24.95" customHeight="1" x14ac:dyDescent="0.25">
      <c r="B16" t="s">
        <v>7</v>
      </c>
      <c r="C16" s="7">
        <v>250</v>
      </c>
    </row>
  </sheetData>
  <mergeCells count="2">
    <mergeCell ref="B3:B10"/>
    <mergeCell ref="B12:C12"/>
  </mergeCells>
  <dataValidations count="13">
    <dataValidation allowBlank="1" showInputMessage="1" showErrorMessage="1" prompt="V tomto listu můžete vytvořit souhrn rozpočtu. Celkové součty a zůstatek v hotovosti jsou v buňkách C3 až C10. Utracené % z příjmů je v buňce B11 a odpovídající výsečový graf v buňce B3." sqref="A1" xr:uid="{00000000-0002-0000-0000-000000000000}"/>
    <dataValidation allowBlank="1" showInputMessage="1" showErrorMessage="1" prompt="Utracené % z příjmů. Tato hodnota se počítá automaticky." sqref="B11" xr:uid="{00000000-0002-0000-0000-000001000000}"/>
    <dataValidation allowBlank="1" showInputMessage="1" showErrorMessage="1" prompt="Celkové měsíční příjmy se počítají automaticky." sqref="C4" xr:uid="{00000000-0002-0000-0000-000002000000}"/>
    <dataValidation allowBlank="1" showInputMessage="1" showErrorMessage="1" prompt="Celkové měsíční výdaje se počítají automaticky." sqref="C6" xr:uid="{00000000-0002-0000-0000-000003000000}"/>
    <dataValidation allowBlank="1" showInputMessage="1" showErrorMessage="1" prompt="Celkové měsíční úspory se počítají automaticky." sqref="C8" xr:uid="{00000000-0002-0000-0000-000004000000}"/>
    <dataValidation allowBlank="1" showInputMessage="1" showErrorMessage="1" prompt="Zůstatek v hotovosti se počítá automaticky." sqref="C10" xr:uid="{00000000-0002-0000-0000-000005000000}"/>
    <dataValidation allowBlank="1" showInputMessage="1" showErrorMessage="1" prompt="Do tohoto sloupce zadejte položky měsíčních příjmů." sqref="B13" xr:uid="{00000000-0002-0000-0000-000006000000}"/>
    <dataValidation allowBlank="1" showInputMessage="1" showErrorMessage="1" prompt="Do tohoto sloupce zadejte částky měsíčních příjmů." sqref="C13" xr:uid="{00000000-0002-0000-0000-000007000000}"/>
    <dataValidation allowBlank="1" showInputMessage="1" showErrorMessage="1" prompt="% of Income Spent pie chart is in cells B3 through B10" sqref="B3:B10" xr:uid="{00000000-0002-0000-0000-000008000000}"/>
    <dataValidation allowBlank="1" showInputMessage="1" showErrorMessage="1" prompt="V této buňce je název tohoto listu. Název automaticky aktualizuje buňku B1na listu měsíčních úspor a měsíčních výdajů. Zadejte měsíční příjem, který začíná v buňce B13." sqref="B1" xr:uid="{00000000-0002-0000-0000-000009000000}"/>
    <dataValidation allowBlank="1" showInputMessage="1" showErrorMessage="1" prompt="V buňkách níže jsou souhrny příjmů, úspor a výdajů včetně shrnutí hotovosti." sqref="C2" xr:uid="{00000000-0002-0000-0000-00000A000000}"/>
    <dataValidation allowBlank="1" showInputMessage="1" showErrorMessage="1" prompt="Do tabulky níže zadejte měsíční příjem." sqref="B12:C12" xr:uid="{00000000-0002-0000-0000-00000B000000}"/>
    <dataValidation allowBlank="1" showInputMessage="1" showErrorMessage="1" prompt="Výsečový graf procenta spotřebovaných příjmů je v buňce níže. Hodnota je v buňce B11. Souhrn začíná v buňce vpravo." sqref="B2" xr:uid="{00000000-0002-0000-0000-00000C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'Data grafu'!$B$4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C6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NadpisRozpočtu</f>
        <v>Rozpočet</v>
      </c>
      <c r="C1" s="1"/>
    </row>
    <row r="2" spans="2:3" ht="45" customHeight="1" x14ac:dyDescent="0.35">
      <c r="B2" s="1" t="s">
        <v>14</v>
      </c>
      <c r="C2" s="2"/>
    </row>
    <row r="3" spans="2:3" ht="24.95" customHeight="1" x14ac:dyDescent="0.25">
      <c r="B3" s="6" t="s">
        <v>15</v>
      </c>
      <c r="C3" s="6" t="s">
        <v>13</v>
      </c>
    </row>
    <row r="4" spans="2:3" ht="24.95" customHeight="1" x14ac:dyDescent="0.25">
      <c r="B4" s="11" t="s">
        <v>15</v>
      </c>
      <c r="C4" s="8">
        <v>200</v>
      </c>
    </row>
    <row r="5" spans="2:3" ht="24.95" customHeight="1" x14ac:dyDescent="0.25">
      <c r="B5" s="11" t="s">
        <v>15</v>
      </c>
      <c r="C5" s="8">
        <v>250</v>
      </c>
    </row>
    <row r="6" spans="2:3" ht="24.95" customHeight="1" x14ac:dyDescent="0.25">
      <c r="B6" s="11" t="s">
        <v>15</v>
      </c>
      <c r="C6" s="8">
        <v>100</v>
      </c>
    </row>
  </sheetData>
  <dataValidations count="4">
    <dataValidation allowBlank="1" showInputMessage="1" showErrorMessage="1" prompt="Do tohoto sloupce zadejte částku úspory." sqref="C3" xr:uid="{00000000-0002-0000-0100-000000000000}"/>
    <dataValidation allowBlank="1" showInputMessage="1" showErrorMessage="1" prompt="Do tohoto sloupce zadejte datum úspory." sqref="B3" xr:uid="{00000000-0002-0000-0100-000001000000}"/>
    <dataValidation allowBlank="1" showInputMessage="1" showErrorMessage="1" prompt="Do tohoto listu zadejte měsíční úspory." sqref="A1" xr:uid="{00000000-0002-0000-0100-000002000000}"/>
    <dataValidation allowBlank="1" showInputMessage="1" showErrorMessage="1" prompt="Název se automaticky aktualizuje na základě hodnoty v buňce B1 na listu Měsíční příjem." sqref="B1" xr:uid="{00000000-0002-0000-01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B1:C12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NadpisRozpočtu</f>
        <v>Rozpočet</v>
      </c>
      <c r="C1" s="1"/>
    </row>
    <row r="2" spans="2:3" ht="45" customHeight="1" x14ac:dyDescent="0.35">
      <c r="B2" s="1" t="s">
        <v>16</v>
      </c>
    </row>
    <row r="3" spans="2:3" ht="24.95" customHeight="1" x14ac:dyDescent="0.25">
      <c r="B3" s="6" t="s">
        <v>4</v>
      </c>
      <c r="C3" s="6" t="s">
        <v>13</v>
      </c>
    </row>
    <row r="4" spans="2:3" ht="24.95" customHeight="1" x14ac:dyDescent="0.25">
      <c r="B4" t="s">
        <v>17</v>
      </c>
      <c r="C4" s="7">
        <v>800</v>
      </c>
    </row>
    <row r="5" spans="2:3" ht="24.95" customHeight="1" x14ac:dyDescent="0.25">
      <c r="B5" t="s">
        <v>18</v>
      </c>
      <c r="C5" s="7">
        <v>120</v>
      </c>
    </row>
    <row r="6" spans="2:3" ht="24.95" customHeight="1" x14ac:dyDescent="0.25">
      <c r="B6" t="s">
        <v>19</v>
      </c>
      <c r="C6" s="7">
        <v>50</v>
      </c>
    </row>
    <row r="7" spans="2:3" ht="24.95" customHeight="1" x14ac:dyDescent="0.25">
      <c r="B7" t="s">
        <v>20</v>
      </c>
      <c r="C7" s="7">
        <v>45</v>
      </c>
    </row>
    <row r="8" spans="2:3" ht="24.95" customHeight="1" x14ac:dyDescent="0.25">
      <c r="B8" t="s">
        <v>21</v>
      </c>
      <c r="C8" s="7">
        <v>500</v>
      </c>
    </row>
    <row r="9" spans="2:3" ht="24.95" customHeight="1" x14ac:dyDescent="0.25">
      <c r="B9" t="s">
        <v>22</v>
      </c>
      <c r="C9" s="7">
        <v>273</v>
      </c>
    </row>
    <row r="10" spans="2:3" ht="24.95" customHeight="1" x14ac:dyDescent="0.25">
      <c r="B10" t="s">
        <v>23</v>
      </c>
      <c r="C10" s="7">
        <v>120</v>
      </c>
    </row>
    <row r="11" spans="2:3" ht="24.95" customHeight="1" x14ac:dyDescent="0.25">
      <c r="B11" t="s">
        <v>24</v>
      </c>
      <c r="C11" s="7">
        <v>50</v>
      </c>
    </row>
    <row r="12" spans="2:3" ht="24.95" customHeight="1" x14ac:dyDescent="0.25">
      <c r="B12" t="s">
        <v>25</v>
      </c>
      <c r="C12" s="7">
        <v>100</v>
      </c>
    </row>
  </sheetData>
  <dataValidations count="4">
    <dataValidation allowBlank="1" showInputMessage="1" showErrorMessage="1" prompt="Do tohoto listu zadejte měsíční výdaje." sqref="A1" xr:uid="{00000000-0002-0000-0200-000000000000}"/>
    <dataValidation allowBlank="1" showInputMessage="1" showErrorMessage="1" prompt="Do tohoto sloupce zadejte položky měsíčních výdajů." sqref="B3" xr:uid="{00000000-0002-0000-0200-000001000000}"/>
    <dataValidation allowBlank="1" showInputMessage="1" showErrorMessage="1" prompt="Do tohoto sloupce zadejte měsíční částky." sqref="C3" xr:uid="{00000000-0002-0000-0200-000002000000}"/>
    <dataValidation allowBlank="1" showInputMessage="1" showErrorMessage="1" prompt="Název se automaticky aktualizuje na základě hodnoty v buňce B1 na listu Měsíční příjem." sqref="B1" xr:uid="{00000000-0002-0000-02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 tint="0.499984740745262"/>
    <pageSetUpPr fitToPage="1"/>
  </sheetPr>
  <dimension ref="B1:B4"/>
  <sheetViews>
    <sheetView showGridLines="0" workbookViewId="0"/>
  </sheetViews>
  <sheetFormatPr defaultRowHeight="15.75" x14ac:dyDescent="0.25"/>
  <cols>
    <col min="1" max="1" width="1.77734375" customWidth="1"/>
    <col min="2" max="2" width="16.109375" customWidth="1"/>
  </cols>
  <sheetData>
    <row r="1" spans="2:2" ht="23.25" x14ac:dyDescent="0.35">
      <c r="B1" s="1" t="s">
        <v>26</v>
      </c>
    </row>
    <row r="2" spans="2:2" x14ac:dyDescent="0.25">
      <c r="B2" s="4">
        <f>MIN(1-B3,1)</f>
        <v>0.45120000000000005</v>
      </c>
    </row>
    <row r="3" spans="2:2" x14ac:dyDescent="0.25">
      <c r="B3" s="4">
        <f>MIN(Celkové_Měsíční_Výdaje/Celkové_Měsíční_Příjmy,1)</f>
        <v>0.54879999999999995</v>
      </c>
    </row>
    <row r="4" spans="2:2" x14ac:dyDescent="0.25">
      <c r="B4" t="b">
        <f>(Celkové_Měsíční_Výdaje/Celkové_Měsíční_Příjmy)&gt;1</f>
        <v>0</v>
      </c>
    </row>
  </sheetData>
  <printOptions horizontalCentered="1"/>
  <pageMargins left="0.35" right="0.41" top="0.41" bottom="0.35" header="0.3" footer="0.3"/>
  <pageSetup paperSize="9" fitToHeight="0" orientation="portrait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10</vt:i4>
      </vt:variant>
    </vt:vector>
  </HeadingPairs>
  <TitlesOfParts>
    <vt:vector size="14" baseType="lpstr">
      <vt:lpstr>Měsíční příjmy</vt:lpstr>
      <vt:lpstr>Měsíční úspory</vt:lpstr>
      <vt:lpstr>Měsíční výdaje</vt:lpstr>
      <vt:lpstr>Data grafu</vt:lpstr>
      <vt:lpstr>Celkové_Měsíční_Příjmy</vt:lpstr>
      <vt:lpstr>Celkové_Měsíční_Úspory</vt:lpstr>
      <vt:lpstr>Celkové_Měsíční_Výdaje</vt:lpstr>
      <vt:lpstr>Nadpis1</vt:lpstr>
      <vt:lpstr>Nadpis2</vt:lpstr>
      <vt:lpstr>Nadpis3</vt:lpstr>
      <vt:lpstr>NadpisRozpočtu</vt:lpstr>
      <vt:lpstr>'Měsíční příjmy'!Názvy_tisku</vt:lpstr>
      <vt:lpstr>'Měsíční úspory'!Názvy_tisku</vt:lpstr>
      <vt:lpstr>'Měsíční výdaje'!Názvy_tisku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2017-09-14T03:14:53Z</dcterms:created>
  <dcterms:modified xsi:type="dcterms:W3CDTF">2019-04-28T11:09:24Z</dcterms:modified>
</cp:coreProperties>
</file>