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2150"/>
  </bookViews>
  <sheets>
    <sheet name="Pracovní výkaz" sheetId="1" r:id="rId1"/>
  </sheets>
  <definedNames>
    <definedName name="ColumnTitleRegion1..E6.1">'Pracovní výkaz'!$B$5</definedName>
    <definedName name="NadpisSloupce1">PracovníVýkaz[[#Headers],[Datum]]</definedName>
    <definedName name="PočetHodinPracovníhoTýdne">'Pracovní výkaz'!$B$6</definedName>
    <definedName name="_xlnm.Print_Titles" localSheetId="0">'Pracovní výkaz'!$7:$7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<sst xmlns="http://schemas.openxmlformats.org/spreadsheetml/2006/main" count="44" uniqueCount="18">
  <si>
    <t>Pracovní výkaz</t>
  </si>
  <si>
    <t>Podrobnosti o zaměstnanci:</t>
  </si>
  <si>
    <t>Podrobnosti o nadřízeném:</t>
  </si>
  <si>
    <t>Počáteční datum období</t>
  </si>
  <si>
    <t>Celkový počet hodin 
v pracovním týdnu</t>
  </si>
  <si>
    <t>Datum</t>
  </si>
  <si>
    <t>Jméno</t>
  </si>
  <si>
    <t>Koncové datum období</t>
  </si>
  <si>
    <t>Odpracované hodiny
celkem</t>
  </si>
  <si>
    <t>Příchod</t>
  </si>
  <si>
    <t>E-mail</t>
  </si>
  <si>
    <t>Normální pracovní doba</t>
  </si>
  <si>
    <t>Odchod na oběd</t>
  </si>
  <si>
    <t>Telefon</t>
  </si>
  <si>
    <t>Přesčasové hodiny</t>
  </si>
  <si>
    <t>Příchod z oběda</t>
  </si>
  <si>
    <t>Odchod</t>
  </si>
  <si>
    <t>Počet odpracovaných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</si>
</sst>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d/m/yy;@"/>
    <numFmt numFmtId="166" formatCode="#,##0.00_ ;\-#,##0.00\ "/>
    <numFmt numFmtId="167" formatCode="[&lt;=99999]###\ ##;##\ ##\ ##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6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7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6" fontId="4" fillId="0" borderId="0" xfId="5">
      <alignment horizontal="left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4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0" fontId="0" fillId="0" borderId="0" xfId="0" applyFill="1">
      <alignment horizontal="left"/>
    </xf>
    <xf numFmtId="167" fontId="0" fillId="0" borderId="0" xfId="9" applyNumberFormat="1" applyFont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Čas" xfId="8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um" xfId="6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diny" xfId="7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elefon" xfId="9"/>
    <cellStyle name="Title" xfId="1" builtinId="15" customBuiltin="1"/>
    <cellStyle name="Total" xfId="28" builtinId="25" customBuiltin="1"/>
    <cellStyle name="Warning Text" xfId="25" builtinId="11" customBuiltin="1"/>
  </cellStyles>
  <dxfs count="10">
    <dxf>
      <numFmt numFmtId="4" formatCode="#,##0.0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Pracovní výkaz" defaultPivotStyle="PivotStyleLight16">
    <tableStyle name="Pracovní výkaz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acovníVýkaz" displayName="PracovníVýkaz" ref="B7:G12">
  <autoFilter ref="B7:G12"/>
  <tableColumns count="6">
    <tableColumn id="1" name="Datum" totalsRowLabel="Celkem" totalsRowDxfId="5" dataCellStyle="Datum"/>
    <tableColumn id="2" name="Příchod" totalsRowDxfId="4" dataCellStyle="Čas"/>
    <tableColumn id="3" name="Odchod na oběd" totalsRowDxfId="3" dataCellStyle="Čas"/>
    <tableColumn id="4" name="Příchod z oběda" totalsRowDxfId="2" dataCellStyle="Čas"/>
    <tableColumn id="5" name="Odchod" totalsRowDxfId="1" dataCellStyle="Čas"/>
    <tableColumn id="6" name="Počet odpracovaných hodin" totalsRowFunction="sum" totalsRowDxfId="0" dataCellStyle="Hodiny">
      <calculatedColumnFormula>IFERROR(IF(COUNT(PracovníVýkaz[[#This Row],[Příchod]:[Odchod]])=4,(IF(PracovníVýkaz[[#This Row],[Odchod]]&lt;PracovníVýkaz[[#This Row],[Příchod]],1,0)+PracovníVýkaz[[#This Row],[Odchod]])-PracovníVýkaz[[#This Row],[Příchod z oběda]]+PracovníVýkaz[[#This Row],[Odchod na oběd]]-PracovníVýkaz[[#This Row],[Příchod]],IF(AND(LEN(PracovníVýkaz[[#This Row],[Příchod]])&lt;&gt;0,LEN(PracovníVýkaz[[#This Row],[Odchod]])&lt;&gt;0),(IF(PracovníVýkaz[[#This Row],[Odchod]]&lt;PracovníVýkaz[[#This Row],[Příchod]],1,0)+PracovníVýkaz[[#This Row],[Odchod]])-PracovníVýkaz[[#This Row],[Příchod]],0))*24,0)</calculatedColumnFormula>
    </tableColumn>
  </tableColumns>
  <tableStyleInfo name="Pracovní výkaz" showFirstColumn="0" showLastColumn="0" showRowStripes="1" showColumnStripes="0"/>
  <extLst>
    <ext xmlns:x14="http://schemas.microsoft.com/office/spreadsheetml/2009/9/main" uri="{504A1905-F514-4f6f-8877-14C23A59335A}">
      <x14:table altTextSummary="Zadejte každodenní čas příchodu a odchodu, včetně času začátku a konce obědové přestávky. Hodnoty pro počet odpracovaných hodin za den, celkový počet odpracovaných hodin, počet hodin normální pracovní doby a počet přesčasových hodin se počítají automaticky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1.85546875" bestFit="1" customWidth="1"/>
    <col min="3" max="3" width="30.28515625" bestFit="1" customWidth="1"/>
    <col min="4" max="5" width="20.7109375" customWidth="1"/>
    <col min="6" max="6" width="15.5703125" customWidth="1"/>
    <col min="7" max="7" width="28.140625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</v>
      </c>
      <c r="C2" s="8" t="s">
        <v>6</v>
      </c>
      <c r="D2" s="11" t="s">
        <v>10</v>
      </c>
      <c r="E2" s="12" t="s">
        <v>13</v>
      </c>
    </row>
    <row r="3" spans="2:8" ht="30" customHeight="1" x14ac:dyDescent="0.25">
      <c r="B3" t="s">
        <v>2</v>
      </c>
      <c r="C3" t="s">
        <v>6</v>
      </c>
    </row>
    <row r="4" spans="2:8" ht="35.1" customHeight="1" x14ac:dyDescent="0.35">
      <c r="B4" s="10" t="s">
        <v>3</v>
      </c>
      <c r="C4" s="9" t="s">
        <v>7</v>
      </c>
    </row>
    <row r="5" spans="2:8" ht="45" customHeight="1" x14ac:dyDescent="0.25">
      <c r="B5" s="2" t="s">
        <v>4</v>
      </c>
      <c r="C5" s="2" t="s">
        <v>8</v>
      </c>
      <c r="D5" s="2" t="s">
        <v>11</v>
      </c>
      <c r="E5" s="2" t="s">
        <v>14</v>
      </c>
    </row>
    <row r="6" spans="2:8" ht="30" customHeight="1" x14ac:dyDescent="0.4">
      <c r="B6" s="3">
        <v>40</v>
      </c>
      <c r="C6" s="3">
        <f>SUBTOTAL(109,PracovníVýkaz[Počet odpracovaných hodin])</f>
        <v>0</v>
      </c>
      <c r="D6" s="3">
        <f>IFERROR(IF(C6&lt;=PočetHodinPracovníhoTýdne,C6,PočetHodinPracovníhoTýdne),"")</f>
        <v>0</v>
      </c>
      <c r="E6" s="3">
        <f>IFERROR(C6-D6, "")</f>
        <v>0</v>
      </c>
    </row>
    <row r="7" spans="2:8" ht="39.950000000000003" customHeight="1" x14ac:dyDescent="0.25">
      <c r="B7" s="7" t="s">
        <v>5</v>
      </c>
      <c r="C7" s="7" t="s">
        <v>9</v>
      </c>
      <c r="D7" s="7" t="s">
        <v>12</v>
      </c>
      <c r="E7" s="7" t="s">
        <v>15</v>
      </c>
      <c r="F7" s="7" t="s">
        <v>16</v>
      </c>
      <c r="G7" s="7" t="s">
        <v>17</v>
      </c>
    </row>
    <row r="8" spans="2:8" ht="20.100000000000001" customHeight="1" x14ac:dyDescent="0.25">
      <c r="B8" s="4" t="s">
        <v>5</v>
      </c>
      <c r="C8" s="6" t="s">
        <v>9</v>
      </c>
      <c r="D8" s="6" t="s">
        <v>12</v>
      </c>
      <c r="E8" s="6" t="s">
        <v>15</v>
      </c>
      <c r="F8" s="6" t="s">
        <v>16</v>
      </c>
      <c r="G8" s="5">
        <f>IFERROR(IF(COUNT(PracovníVýkaz[[#This Row],[Příchod]:[Odchod]])=4,(IF(PracovníVýkaz[[#This Row],[Odchod]]&lt;PracovníVýkaz[[#This Row],[Příchod]],1,0)+PracovníVýkaz[[#This Row],[Odchod]])-PracovníVýkaz[[#This Row],[Příchod z oběda]]+PracovníVýkaz[[#This Row],[Odchod na oběd]]-PracovníVýkaz[[#This Row],[Příchod]],IF(AND(LEN(PracovníVýkaz[[#This Row],[Příchod]])&lt;&gt;0,LEN(PracovníVýkaz[[#This Row],[Odchod]])&lt;&gt;0),(IF(PracovníVýkaz[[#This Row],[Odchod]]&lt;PracovníVýkaz[[#This Row],[Příchod]],1,0)+PracovníVýkaz[[#This Row],[Odchod]])-PracovníVýkaz[[#This Row],[Příchod]],0))*24,0)</f>
        <v>0</v>
      </c>
    </row>
    <row r="9" spans="2:8" ht="20.100000000000001" customHeight="1" x14ac:dyDescent="0.25">
      <c r="B9" s="4" t="s">
        <v>5</v>
      </c>
      <c r="C9" s="6" t="s">
        <v>9</v>
      </c>
      <c r="D9" s="6" t="s">
        <v>12</v>
      </c>
      <c r="E9" s="6" t="s">
        <v>15</v>
      </c>
      <c r="F9" s="6" t="s">
        <v>16</v>
      </c>
      <c r="G9" s="5">
        <f>IFERROR(IF(COUNT(PracovníVýkaz[[#This Row],[Příchod]:[Odchod]])=4,(IF(PracovníVýkaz[[#This Row],[Odchod]]&lt;PracovníVýkaz[[#This Row],[Příchod]],1,0)+PracovníVýkaz[[#This Row],[Odchod]])-PracovníVýkaz[[#This Row],[Příchod z oběda]]+PracovníVýkaz[[#This Row],[Odchod na oběd]]-PracovníVýkaz[[#This Row],[Příchod]],IF(AND(LEN(PracovníVýkaz[[#This Row],[Příchod]])&lt;&gt;0,LEN(PracovníVýkaz[[#This Row],[Odchod]])&lt;&gt;0),(IF(PracovníVýkaz[[#This Row],[Odchod]]&lt;PracovníVýkaz[[#This Row],[Příchod]],1,0)+PracovníVýkaz[[#This Row],[Odchod]])-PracovníVýkaz[[#This Row],[Příchod]],0))*24,0)</f>
        <v>0</v>
      </c>
    </row>
    <row r="10" spans="2:8" ht="20.100000000000001" customHeight="1" x14ac:dyDescent="0.25">
      <c r="B10" s="4" t="s">
        <v>5</v>
      </c>
      <c r="C10" s="6" t="s">
        <v>9</v>
      </c>
      <c r="D10" s="6" t="s">
        <v>12</v>
      </c>
      <c r="E10" s="6" t="s">
        <v>15</v>
      </c>
      <c r="F10" s="6" t="s">
        <v>16</v>
      </c>
      <c r="G10" s="5">
        <f>IFERROR(IF(COUNT(PracovníVýkaz[[#This Row],[Příchod]:[Odchod]])=4,(IF(PracovníVýkaz[[#This Row],[Odchod]]&lt;PracovníVýkaz[[#This Row],[Příchod]],1,0)+PracovníVýkaz[[#This Row],[Odchod]])-PracovníVýkaz[[#This Row],[Příchod z oběda]]+PracovníVýkaz[[#This Row],[Odchod na oběd]]-PracovníVýkaz[[#This Row],[Příchod]],IF(AND(LEN(PracovníVýkaz[[#This Row],[Příchod]])&lt;&gt;0,LEN(PracovníVýkaz[[#This Row],[Odchod]])&lt;&gt;0),(IF(PracovníVýkaz[[#This Row],[Odchod]]&lt;PracovníVýkaz[[#This Row],[Příchod]],1,0)+PracovníVýkaz[[#This Row],[Odchod]])-PracovníVýkaz[[#This Row],[Příchod]],0))*24,0)</f>
        <v>0</v>
      </c>
    </row>
    <row r="11" spans="2:8" ht="20.100000000000001" customHeight="1" x14ac:dyDescent="0.25">
      <c r="B11" s="4" t="s">
        <v>5</v>
      </c>
      <c r="C11" s="6" t="s">
        <v>9</v>
      </c>
      <c r="D11" s="6" t="s">
        <v>12</v>
      </c>
      <c r="E11" s="6" t="s">
        <v>15</v>
      </c>
      <c r="F11" s="6" t="s">
        <v>16</v>
      </c>
      <c r="G11" s="5">
        <f>IFERROR(IF(COUNT(PracovníVýkaz[[#This Row],[Příchod]:[Odchod]])=4,(IF(PracovníVýkaz[[#This Row],[Odchod]]&lt;PracovníVýkaz[[#This Row],[Příchod]],1,0)+PracovníVýkaz[[#This Row],[Odchod]])-PracovníVýkaz[[#This Row],[Příchod z oběda]]+PracovníVýkaz[[#This Row],[Odchod na oběd]]-PracovníVýkaz[[#This Row],[Příchod]],IF(AND(LEN(PracovníVýkaz[[#This Row],[Příchod]])&lt;&gt;0,LEN(PracovníVýkaz[[#This Row],[Odchod]])&lt;&gt;0),(IF(PracovníVýkaz[[#This Row],[Odchod]]&lt;PracovníVýkaz[[#This Row],[Příchod]],1,0)+PracovníVýkaz[[#This Row],[Odchod]])-PracovníVýkaz[[#This Row],[Příchod]],0))*24,0)</f>
        <v>0</v>
      </c>
    </row>
    <row r="12" spans="2:8" ht="20.100000000000001" customHeight="1" x14ac:dyDescent="0.25">
      <c r="B12" s="4" t="s">
        <v>5</v>
      </c>
      <c r="C12" s="6" t="s">
        <v>9</v>
      </c>
      <c r="D12" s="6" t="s">
        <v>12</v>
      </c>
      <c r="E12" s="6" t="s">
        <v>15</v>
      </c>
      <c r="F12" s="6" t="s">
        <v>16</v>
      </c>
      <c r="G12" s="5">
        <f>IFERROR(IF(COUNT(PracovníVýkaz[[#This Row],[Příchod]:[Odchod]])=4,(IF(PracovníVýkaz[[#This Row],[Odchod]]&lt;PracovníVýkaz[[#This Row],[Příchod]],1,0)+PracovníVýkaz[[#This Row],[Odchod]])-PracovníVýkaz[[#This Row],[Příchod z oběda]]+PracovníVýkaz[[#This Row],[Odchod na oběd]]-PracovníVýkaz[[#This Row],[Příchod]],IF(AND(LEN(PracovníVýkaz[[#This Row],[Příchod]])&lt;&gt;0,LEN(PracovníVýkaz[[#This Row],[Odchod]])&lt;&gt;0),(IF(PracovníVýkaz[[#This Row],[Odchod]]&lt;PracovníVýkaz[[#This Row],[Příchod]],1,0)+PracovníVýkaz[[#This Row],[Odchod]])-PracovníVýkaz[[#This Row],[Příchod]],0))*24,0)</f>
        <v>0</v>
      </c>
    </row>
  </sheetData>
  <dataValidations count="25">
    <dataValidation allowBlank="1" showErrorMessage="1" sqref="C1:E1 D3:E4 F1:G6 H1:XFD1048576 A2:A1048576 B13:G1048576 B8:G12"/>
    <dataValidation allowBlank="1" showInputMessage="1" showErrorMessage="1" prompt="Pomocí tohoto listu můžete sledovat odpracované hodiny během pracovního týdne. Data a časy zadávejte do tabulky Pracovní výkaz. Celkový počet hodin, normální pracovní doba a přesčasové hodiny se počítají automaticky." sqref="A1"/>
    <dataValidation allowBlank="1" showInputMessage="1" showErrorMessage="1" prompt="V této buňce je název tohoto listu.  Do buněk níže zadejte podrobnosti o zaměstnanci a nadřízeném." sqref="B1"/>
    <dataValidation allowBlank="1" showInputMessage="1" showErrorMessage="1" prompt="Do buněk vpravo zadejte jméno, e-mail a telefon zaměstnance." sqref="B2"/>
    <dataValidation allowBlank="1" showInputMessage="1" showErrorMessage="1" prompt="Do této buňky zadejte jméno zaměstnance." sqref="C2"/>
    <dataValidation allowBlank="1" showInputMessage="1" showErrorMessage="1" prompt="Do této buňky zadejte e-mail zaměstnance." sqref="D2"/>
    <dataValidation allowBlank="1" showInputMessage="1" showErrorMessage="1" prompt="Do této buňky zadejte telefon zaměstnance." sqref="E2"/>
    <dataValidation allowBlank="1" showInputMessage="1" showErrorMessage="1" prompt="Do buňky vpravo zadejte jméno nadřízeného." sqref="B3"/>
    <dataValidation allowBlank="1" showInputMessage="1" showErrorMessage="1" prompt="Do této buňky zadejte jméno nadřízeného." sqref="C3"/>
    <dataValidation allowBlank="1" showInputMessage="1" showErrorMessage="1" prompt="Do této buňky zadejte počáteční datum období." sqref="B4"/>
    <dataValidation allowBlank="1" showInputMessage="1" showErrorMessage="1" prompt="Do této buňky zadejte koncové datum období." sqref="C4"/>
    <dataValidation allowBlank="1" showInputMessage="1" showErrorMessage="1" prompt="Do buňky níže zadejte celkový počet hodin v pracovním týdnu." sqref="B5"/>
    <dataValidation allowBlank="1" showInputMessage="1" showErrorMessage="1" prompt="V buňce níže se automaticky počítá celkový počet odpracovaných hodin." sqref="C5"/>
    <dataValidation allowBlank="1" showInputMessage="1" showErrorMessage="1" prompt="V buňce níže se automaticky počítá normální pracovní doba." sqref="D5"/>
    <dataValidation allowBlank="1" showInputMessage="1" showErrorMessage="1" prompt="V buňce níže se automaticky počítají přesčasové hodiny." sqref="E5"/>
    <dataValidation allowBlank="1" showInputMessage="1" showErrorMessage="1" prompt="Do této buňky zadejte celkový počet hodin v pracovním týdnu." sqref="B6"/>
    <dataValidation allowBlank="1" showInputMessage="1" showErrorMessage="1" prompt="V této buňce se automaticky počítá celkový počet odpracovaných hodin." sqref="C6"/>
    <dataValidation allowBlank="1" showInputMessage="1" showErrorMessage="1" prompt="V této buňce se automaticky počítá normální pracovní doba." sqref="D6"/>
    <dataValidation allowBlank="1" showInputMessage="1" showErrorMessage="1" prompt="V této buňce se automaticky počítají přesčasové hodiny." sqref="E6"/>
    <dataValidation allowBlank="1" showInputMessage="1" showErrorMessage="1" prompt="Do sloupce s tímto záhlavím zadejte datum. K vyhledání konkrétních položek použijte filtry v záhlaví." sqref="B7"/>
    <dataValidation allowBlank="1" showInputMessage="1" showErrorMessage="1" prompt="Do sloupce s tímto záhlavím zadejte čas." sqref="C7"/>
    <dataValidation allowBlank="1" showInputMessage="1" showErrorMessage="1" prompt="Do sloupce s tímto záhlavím zadejte počáteční čas obědové přestávky." sqref="D7"/>
    <dataValidation allowBlank="1" showInputMessage="1" showErrorMessage="1" prompt="Do sloupce s tímto záhlavím zadejte koncový čas obědové přestávky." sqref="E7"/>
    <dataValidation allowBlank="1" showInputMessage="1" showErrorMessage="1" prompt="Do sloupce s tímto záhlavím zadejte odchod." sqref="F7"/>
    <dataValidation allowBlank="1" showInputMessage="1" showErrorMessage="1" prompt="Ve sloupci s tímto záhlavím se automaticky počítají odpracované hodiny.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Pracovní výkaz</vt:lpstr>
      <vt:lpstr>ColumnTitleRegion1..E6.1</vt:lpstr>
      <vt:lpstr>NadpisSloupce1</vt:lpstr>
      <vt:lpstr>PočetHodinPracovníhoTýdne</vt:lpstr>
      <vt:lpstr>'Pracovní výkaz'!Print_Titles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2018-06-07T12:30:08Z</dcterms:created>
  <dcterms:modified xsi:type="dcterms:W3CDTF">2018-06-07T12:30:08Z</dcterms:modified>
</cp:coreProperties>
</file>