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365"/>
  </bookViews>
  <sheets>
    <sheet name="Omaisuustase" sheetId="1" r:id="rId1"/>
  </sheets>
  <definedNames>
    <definedName name="_xlnm.Print_Area" localSheetId="0">Omaisuustase!$A$1:$J$46</definedName>
  </definedNames>
  <calcPr calcId="152511"/>
</workbook>
</file>

<file path=xl/calcChain.xml><?xml version="1.0" encoding="utf-8"?>
<calcChain xmlns="http://schemas.openxmlformats.org/spreadsheetml/2006/main">
  <c r="E25" i="1" l="1"/>
  <c r="E15" i="1"/>
  <c r="E26" i="1" s="1"/>
  <c r="B15" i="1"/>
  <c r="E4" i="1" s="1"/>
  <c r="B25" i="1"/>
  <c r="B26" i="1"/>
  <c r="B4" i="1"/>
  <c r="B3" i="1"/>
  <c r="E3" i="1" l="1"/>
</calcChain>
</file>

<file path=xl/sharedStrings.xml><?xml version="1.0" encoding="utf-8"?>
<sst xmlns="http://schemas.openxmlformats.org/spreadsheetml/2006/main" count="41" uniqueCount="37">
  <si>
    <t>[Yrityksen nimi] Omaisuustase </t>
  </si>
  <si>
    <t>[PÄIVÄMÄÄRÄ]</t>
  </si>
  <si>
    <t>Current ratio -maksuvalmius</t>
  </si>
  <si>
    <t>Käteissuhde</t>
  </si>
  <si>
    <t>Quick ratio -maksuvalmius</t>
  </si>
  <si>
    <t>Liikepääoma</t>
  </si>
  <si>
    <t>VARAT</t>
  </si>
  <si>
    <t>VELAT</t>
  </si>
  <si>
    <t>Rahoitusomaisuus</t>
  </si>
  <si>
    <t>  </t>
  </si>
  <si>
    <t>Lyhytaikaiset velat</t>
  </si>
  <si>
    <t>Rahavarat</t>
  </si>
  <si>
    <t>Lainamenot ja pitkäaikaisen velan nykyinen osuus</t>
  </si>
  <si>
    <t>Lyhytaikaiset sijoitukset</t>
  </si>
  <si>
    <t>Ostovelat ja siirtovelat</t>
  </si>
  <si>
    <t>Ostovelat</t>
  </si>
  <si>
    <t>Maksettavat tuloverot</t>
  </si>
  <si>
    <t>Vaihto-omaisuus</t>
  </si>
  <si>
    <t>Kertynyt eläke ja osapalkkaosuudet</t>
  </si>
  <si>
    <t>Laskennalliset tuloverot</t>
  </si>
  <si>
    <t>Menoennakot ja muu rahoitusomaisuus</t>
  </si>
  <si>
    <t>Rahoitusomaisuus yhteensä</t>
  </si>
  <si>
    <t>Lyhytaikaiset velat yhteensä</t>
  </si>
  <si>
    <t>Muut varat</t>
  </si>
  <si>
    <t>Muut velat</t>
  </si>
  <si>
    <t>Varallisuus, laitteisto ja varusteet omakustannushintaan</t>
  </si>
  <si>
    <t>Pitkäaikaiset velat</t>
  </si>
  <si>
    <t>Vähennettynä kertynyt poisto</t>
  </si>
  <si>
    <t>Kertyneet eläkekulut</t>
  </si>
  <si>
    <t>Varallisuus, laitteisto ja varusteet (netto)</t>
  </si>
  <si>
    <t>Pitkäaikaiset käteisinvestoinnit</t>
  </si>
  <si>
    <t>Laskennalliset saamiset ja muut velat</t>
  </si>
  <si>
    <t>Osakesijoitukset</t>
  </si>
  <si>
    <t>Muut varat yhteensä</t>
  </si>
  <si>
    <t>Muut velat yhteensä </t>
  </si>
  <si>
    <t>Taseen summa</t>
  </si>
  <si>
    <t>Kokonaisvelat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</si>
</sst>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yy\le\ise\t"/>
    <numFmt numFmtId="165" formatCode="#,##0\ &quot;€&quot;"/>
    <numFmt numFmtId="166" formatCode="_*\ #,##0_ &quot;€&quot;;_(* \(#,##0\)\ &quot;€&quot;;_(* &quot;-&quot;_ &quot;€&quot;\);_(@_)"/>
  </numFmts>
  <fonts count="6" x14ac:knownFonts="1">
    <font>
      <sz val="10"/>
      <name val="Arial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22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164" fontId="4" fillId="0" borderId="0" xfId="0" applyNumberFormat="1" applyFont="1"/>
    <xf numFmtId="164" fontId="5" fillId="2" borderId="2" xfId="0" applyNumberFormat="1" applyFont="1" applyFill="1" applyBorder="1"/>
    <xf numFmtId="164" fontId="5" fillId="2" borderId="3" xfId="0" applyNumberFormat="1" applyFont="1" applyFill="1" applyBorder="1"/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164" fontId="5" fillId="0" borderId="0" xfId="0" applyNumberFormat="1" applyFont="1"/>
    <xf numFmtId="164" fontId="2" fillId="0" borderId="0" xfId="0" applyNumberFormat="1" applyFont="1" applyAlignment="1">
      <alignment wrapText="1"/>
    </xf>
    <xf numFmtId="41" fontId="5" fillId="0" borderId="0" xfId="0" applyNumberFormat="1" applyFont="1" applyAlignment="1">
      <alignment horizontal="right" wrapText="1"/>
    </xf>
    <xf numFmtId="164" fontId="0" fillId="0" borderId="0" xfId="0" applyNumberFormat="1"/>
    <xf numFmtId="41" fontId="0" fillId="0" borderId="0" xfId="0" applyNumberFormat="1"/>
    <xf numFmtId="164" fontId="5" fillId="2" borderId="0" xfId="0" applyNumberFormat="1" applyFont="1" applyFill="1" applyAlignment="1">
      <alignment wrapText="1"/>
    </xf>
    <xf numFmtId="42" fontId="5" fillId="0" borderId="0" xfId="0" applyNumberFormat="1" applyFont="1" applyAlignment="1">
      <alignment horizontal="right" wrapText="1"/>
    </xf>
    <xf numFmtId="42" fontId="0" fillId="0" borderId="0" xfId="0" applyNumberFormat="1"/>
    <xf numFmtId="41" fontId="5" fillId="0" borderId="0" xfId="0" applyNumberFormat="1" applyFont="1" applyAlignment="1">
      <alignment horizontal="right"/>
    </xf>
    <xf numFmtId="164" fontId="5" fillId="2" borderId="4" xfId="0" applyNumberFormat="1" applyFont="1" applyFill="1" applyBorder="1" applyAlignment="1">
      <alignment wrapText="1"/>
    </xf>
    <xf numFmtId="164" fontId="5" fillId="0" borderId="4" xfId="0" applyNumberFormat="1" applyFont="1" applyBorder="1" applyAlignment="1">
      <alignment wrapText="1"/>
    </xf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165" fontId="5" fillId="2" borderId="3" xfId="0" applyNumberFormat="1" applyFont="1" applyFill="1" applyBorder="1"/>
    <xf numFmtId="166" fontId="5" fillId="2" borderId="6" xfId="0" applyNumberFormat="1" applyFont="1" applyFill="1" applyBorder="1" applyAlignment="1">
      <alignment horizontal="right" wrapText="1"/>
    </xf>
    <xf numFmtId="166" fontId="5" fillId="2" borderId="7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3</xdr:col>
      <xdr:colOff>123825</xdr:colOff>
      <xdr:row>26</xdr:row>
      <xdr:rowOff>9525</xdr:rowOff>
    </xdr:to>
    <xdr:pic>
      <xdr:nvPicPr>
        <xdr:cNvPr id="1025" name="Picture 1" descr="footer_greyli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4095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sqref="A1:B1"/>
    </sheetView>
  </sheetViews>
  <sheetFormatPr defaultRowHeight="12.75" x14ac:dyDescent="0.2"/>
  <cols>
    <col min="1" max="1" width="43.5703125" customWidth="1"/>
    <col min="2" max="2" width="12.7109375" customWidth="1"/>
    <col min="3" max="3" width="3.28515625" customWidth="1"/>
    <col min="4" max="4" width="48.42578125" customWidth="1"/>
    <col min="5" max="5" width="12.7109375" customWidth="1"/>
  </cols>
  <sheetData>
    <row r="1" spans="1:5" ht="18.75" customHeight="1" thickBot="1" x14ac:dyDescent="0.25">
      <c r="A1" s="28" t="s">
        <v>0</v>
      </c>
      <c r="B1" s="28"/>
      <c r="C1" s="2"/>
      <c r="D1" s="28" t="s">
        <v>1</v>
      </c>
      <c r="E1" s="28"/>
    </row>
    <row r="2" spans="1:5" ht="18.75" customHeight="1" thickTop="1" thickBot="1" x14ac:dyDescent="0.25">
      <c r="A2" s="1"/>
      <c r="B2" s="3"/>
      <c r="C2" s="4"/>
      <c r="D2" s="1"/>
      <c r="E2" s="5"/>
    </row>
    <row r="3" spans="1:5" x14ac:dyDescent="0.2">
      <c r="A3" s="6" t="s">
        <v>2</v>
      </c>
      <c r="B3" s="23">
        <f>B15/E15</f>
        <v>3.3803797468354428</v>
      </c>
      <c r="C3" s="6"/>
      <c r="D3" s="6" t="s">
        <v>3</v>
      </c>
      <c r="E3" s="23">
        <f>B9/E15</f>
        <v>0.23607594936708862</v>
      </c>
    </row>
    <row r="4" spans="1:5" ht="13.5" thickBot="1" x14ac:dyDescent="0.25">
      <c r="A4" s="7" t="s">
        <v>4</v>
      </c>
      <c r="B4" s="24">
        <f>(B15-B12)/E15</f>
        <v>2.910126582278481</v>
      </c>
      <c r="C4" s="7"/>
      <c r="D4" s="7" t="s">
        <v>5</v>
      </c>
      <c r="E4" s="25">
        <f>B15-E15</f>
        <v>3761</v>
      </c>
    </row>
    <row r="5" spans="1:5" x14ac:dyDescent="0.2">
      <c r="A5" s="8"/>
      <c r="B5" s="9"/>
      <c r="C5" s="4"/>
      <c r="D5" s="8"/>
      <c r="E5" s="4"/>
    </row>
    <row r="6" spans="1:5" x14ac:dyDescent="0.2">
      <c r="A6" s="29" t="s">
        <v>6</v>
      </c>
      <c r="B6" s="29"/>
      <c r="C6" s="4"/>
      <c r="D6" s="30" t="s">
        <v>7</v>
      </c>
      <c r="E6" s="30"/>
    </row>
    <row r="7" spans="1:5" x14ac:dyDescent="0.2">
      <c r="A7" s="10"/>
      <c r="B7" s="11"/>
      <c r="C7" s="4"/>
      <c r="D7" s="12"/>
      <c r="E7" s="4"/>
    </row>
    <row r="8" spans="1:5" x14ac:dyDescent="0.2">
      <c r="A8" s="10" t="s">
        <v>8</v>
      </c>
      <c r="B8" s="10" t="s">
        <v>9</v>
      </c>
      <c r="C8" s="4"/>
      <c r="D8" s="10" t="s">
        <v>10</v>
      </c>
      <c r="E8" s="10" t="s">
        <v>9</v>
      </c>
    </row>
    <row r="9" spans="1:5" ht="12.95" customHeight="1" x14ac:dyDescent="0.2">
      <c r="A9" s="13" t="s">
        <v>11</v>
      </c>
      <c r="B9" s="14">
        <v>373</v>
      </c>
      <c r="C9" s="4"/>
      <c r="D9" s="13" t="s">
        <v>12</v>
      </c>
      <c r="E9" s="14">
        <v>38</v>
      </c>
    </row>
    <row r="10" spans="1:5" x14ac:dyDescent="0.2">
      <c r="A10" s="13" t="s">
        <v>13</v>
      </c>
      <c r="B10" s="14">
        <v>1517</v>
      </c>
      <c r="C10" s="4"/>
      <c r="D10" s="13" t="s">
        <v>14</v>
      </c>
      <c r="E10" s="14">
        <v>1205</v>
      </c>
    </row>
    <row r="11" spans="1:5" x14ac:dyDescent="0.2">
      <c r="A11" s="13" t="s">
        <v>15</v>
      </c>
      <c r="B11" s="14">
        <v>1918</v>
      </c>
      <c r="C11" s="4"/>
      <c r="D11" s="13" t="s">
        <v>16</v>
      </c>
      <c r="E11" s="14">
        <v>327</v>
      </c>
    </row>
    <row r="12" spans="1:5" x14ac:dyDescent="0.2">
      <c r="A12" s="13" t="s">
        <v>17</v>
      </c>
      <c r="B12" s="14">
        <v>743</v>
      </c>
      <c r="C12" s="4"/>
      <c r="D12" s="13" t="s">
        <v>18</v>
      </c>
      <c r="E12" s="14">
        <v>10</v>
      </c>
    </row>
    <row r="13" spans="1:5" x14ac:dyDescent="0.2">
      <c r="A13" s="13" t="s">
        <v>19</v>
      </c>
      <c r="B13" s="14">
        <v>445</v>
      </c>
      <c r="C13" s="4"/>
      <c r="D13" s="15"/>
      <c r="E13" s="16"/>
    </row>
    <row r="14" spans="1:5" ht="13.5" thickBot="1" x14ac:dyDescent="0.25">
      <c r="A14" s="13" t="s">
        <v>20</v>
      </c>
      <c r="B14" s="14">
        <v>345</v>
      </c>
      <c r="C14" s="4"/>
      <c r="D14" s="10"/>
      <c r="E14" s="16"/>
    </row>
    <row r="15" spans="1:5" ht="13.5" thickTop="1" x14ac:dyDescent="0.2">
      <c r="A15" s="17" t="s">
        <v>21</v>
      </c>
      <c r="B15" s="26">
        <f>SUM(B9:B14)</f>
        <v>5341</v>
      </c>
      <c r="C15" s="4"/>
      <c r="D15" s="17" t="s">
        <v>22</v>
      </c>
      <c r="E15" s="26">
        <f>SUM(E9:E14)</f>
        <v>1580</v>
      </c>
    </row>
    <row r="16" spans="1:5" x14ac:dyDescent="0.2">
      <c r="A16" s="10"/>
      <c r="B16" s="18"/>
      <c r="C16" s="4"/>
      <c r="D16" s="10"/>
      <c r="E16" s="18"/>
    </row>
    <row r="17" spans="1:5" x14ac:dyDescent="0.2">
      <c r="A17" s="10" t="s">
        <v>23</v>
      </c>
      <c r="B17" s="14"/>
      <c r="C17" s="4"/>
      <c r="D17" s="12" t="s">
        <v>24</v>
      </c>
      <c r="E17" s="19"/>
    </row>
    <row r="18" spans="1:5" ht="25.5" x14ac:dyDescent="0.2">
      <c r="A18" s="13" t="s">
        <v>25</v>
      </c>
      <c r="B18" s="14">
        <v>10963</v>
      </c>
      <c r="C18" s="4"/>
      <c r="D18" s="13" t="s">
        <v>26</v>
      </c>
      <c r="E18" s="14">
        <v>2345</v>
      </c>
    </row>
    <row r="19" spans="1:5" x14ac:dyDescent="0.2">
      <c r="A19" s="13" t="s">
        <v>27</v>
      </c>
      <c r="B19" s="20">
        <v>-3098</v>
      </c>
      <c r="C19" s="4"/>
      <c r="D19" s="13" t="s">
        <v>28</v>
      </c>
      <c r="E19" s="14">
        <v>1211</v>
      </c>
    </row>
    <row r="20" spans="1:5" x14ac:dyDescent="0.2">
      <c r="A20" s="13" t="s">
        <v>29</v>
      </c>
      <c r="B20" s="14">
        <v>6495</v>
      </c>
      <c r="C20" s="4"/>
      <c r="D20" s="13" t="s">
        <v>19</v>
      </c>
      <c r="E20" s="14">
        <v>485</v>
      </c>
    </row>
    <row r="21" spans="1:5" x14ac:dyDescent="0.2">
      <c r="A21" s="13" t="s">
        <v>30</v>
      </c>
      <c r="B21" s="14">
        <v>472</v>
      </c>
      <c r="C21" s="4"/>
      <c r="D21" s="13" t="s">
        <v>31</v>
      </c>
      <c r="E21" s="14">
        <v>331</v>
      </c>
    </row>
    <row r="22" spans="1:5" x14ac:dyDescent="0.2">
      <c r="A22" s="13" t="s">
        <v>32</v>
      </c>
      <c r="B22" s="14">
        <v>1972</v>
      </c>
      <c r="C22" s="4"/>
      <c r="D22" s="15"/>
      <c r="E22" s="16"/>
    </row>
    <row r="23" spans="1:5" x14ac:dyDescent="0.2">
      <c r="A23" s="13" t="s">
        <v>19</v>
      </c>
      <c r="B23" s="14">
        <v>437</v>
      </c>
      <c r="C23" s="4"/>
      <c r="D23" s="15"/>
      <c r="E23" s="16"/>
    </row>
    <row r="24" spans="1:5" ht="13.5" thickBot="1" x14ac:dyDescent="0.25">
      <c r="A24" s="13" t="s">
        <v>23</v>
      </c>
      <c r="B24" s="14">
        <v>634</v>
      </c>
      <c r="C24" s="4"/>
      <c r="D24" s="15"/>
      <c r="E24" s="14"/>
    </row>
    <row r="25" spans="1:5" ht="14.25" thickTop="1" thickBot="1" x14ac:dyDescent="0.25">
      <c r="A25" s="17" t="s">
        <v>33</v>
      </c>
      <c r="B25" s="26">
        <f>SUM(B18:B24)</f>
        <v>17875</v>
      </c>
      <c r="C25" s="4"/>
      <c r="D25" s="17" t="s">
        <v>34</v>
      </c>
      <c r="E25" s="26">
        <f>SUM(E18:E24)</f>
        <v>4372</v>
      </c>
    </row>
    <row r="26" spans="1:5" ht="13.5" thickTop="1" x14ac:dyDescent="0.2">
      <c r="A26" s="21" t="s">
        <v>35</v>
      </c>
      <c r="B26" s="27">
        <f>B15+B25</f>
        <v>23216</v>
      </c>
      <c r="C26" s="22"/>
      <c r="D26" s="21" t="s">
        <v>36</v>
      </c>
      <c r="E26" s="27">
        <f>E25+E15</f>
        <v>5952</v>
      </c>
    </row>
    <row r="27" spans="1:5" x14ac:dyDescent="0.2">
      <c r="A27" s="15"/>
      <c r="B27" s="15"/>
      <c r="C27" s="15"/>
      <c r="D27" s="15"/>
      <c r="E27" s="15"/>
    </row>
  </sheetData>
  <mergeCells count="4">
    <mergeCell ref="A1:B1"/>
    <mergeCell ref="D1:E1"/>
    <mergeCell ref="A6:B6"/>
    <mergeCell ref="D6:E6"/>
  </mergeCells>
  <phoneticPr fontId="0" type="noConversion"/>
  <pageMargins left="0.75" right="0.75" top="1" bottom="1" header="0.5" footer="0.5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ed321ae-6156-42a7-960a-52334cae8eeb">false</MarketSpecific>
    <ApprovalStatus xmlns="fed321ae-6156-42a7-960a-52334cae8eeb">InProgress</ApprovalStatus>
    <LocComments xmlns="fed321ae-6156-42a7-960a-52334cae8eeb" xsi:nil="true"/>
    <DirectSourceMarket xmlns="fed321ae-6156-42a7-960a-52334cae8eeb">english</DirectSourceMarket>
    <ThumbnailAssetId xmlns="fed321ae-6156-42a7-960a-52334cae8eeb" xsi:nil="true"/>
    <PrimaryImageGen xmlns="fed321ae-6156-42a7-960a-52334cae8eeb">true</PrimaryImageGen>
    <LegacyData xmlns="fed321ae-6156-42a7-960a-52334cae8eeb" xsi:nil="true"/>
    <TPFriendlyName xmlns="fed321ae-6156-42a7-960a-52334cae8eeb" xsi:nil="true"/>
    <NumericId xmlns="fed321ae-6156-42a7-960a-52334cae8eeb" xsi:nil="true"/>
    <LocRecommendedHandoff xmlns="fed321ae-6156-42a7-960a-52334cae8eeb" xsi:nil="true"/>
    <BlockPublish xmlns="fed321ae-6156-42a7-960a-52334cae8eeb">false</BlockPublish>
    <BusinessGroup xmlns="fed321ae-6156-42a7-960a-52334cae8eeb" xsi:nil="true"/>
    <OpenTemplate xmlns="fed321ae-6156-42a7-960a-52334cae8eeb">true</OpenTemplate>
    <SourceTitle xmlns="fed321ae-6156-42a7-960a-52334cae8eeb">Balance sheet with ratios and working capital</SourceTitle>
    <APEditor xmlns="fed321ae-6156-42a7-960a-52334cae8eeb">
      <UserInfo>
        <DisplayName/>
        <AccountId xsi:nil="true"/>
        <AccountType/>
      </UserInfo>
    </APEditor>
    <UALocComments xmlns="fed321ae-6156-42a7-960a-52334cae8eeb">2007 Template UpLeveling Do Not HandOff</UALocComments>
    <IntlLangReviewDate xmlns="fed321ae-6156-42a7-960a-52334cae8eeb" xsi:nil="true"/>
    <PublishStatusLookup xmlns="fed321ae-6156-42a7-960a-52334cae8eeb">
      <Value>392314</Value>
      <Value>392316</Value>
    </PublishStatusLookup>
    <ParentAssetId xmlns="fed321ae-6156-42a7-960a-52334cae8eeb" xsi:nil="true"/>
    <FeatureTagsTaxHTField0 xmlns="fed321ae-6156-42a7-960a-52334cae8eeb">
      <Terms xmlns="http://schemas.microsoft.com/office/infopath/2007/PartnerControls"/>
    </FeatureTagsTaxHTField0>
    <MachineTranslated xmlns="fed321ae-6156-42a7-960a-52334cae8eeb">false</MachineTranslated>
    <Providers xmlns="fed321ae-6156-42a7-960a-52334cae8eeb" xsi:nil="true"/>
    <OriginalSourceMarket xmlns="fed321ae-6156-42a7-960a-52334cae8eeb">english</OriginalSourceMarket>
    <APDescription xmlns="fed321ae-6156-42a7-960a-52334cae8eeb" xsi:nil="true"/>
    <ContentItem xmlns="fed321ae-6156-42a7-960a-52334cae8eeb" xsi:nil="true"/>
    <ClipArtFilename xmlns="fed321ae-6156-42a7-960a-52334cae8eeb" xsi:nil="true"/>
    <TPInstallLocation xmlns="fed321ae-6156-42a7-960a-52334cae8eeb" xsi:nil="true"/>
    <TimesCloned xmlns="fed321ae-6156-42a7-960a-52334cae8eeb" xsi:nil="true"/>
    <PublishTargets xmlns="fed321ae-6156-42a7-960a-52334cae8eeb">OfficeOnline,OfficeOnlineVNext</PublishTargets>
    <AcquiredFrom xmlns="fed321ae-6156-42a7-960a-52334cae8eeb">Internal MS</AcquiredFrom>
    <AssetStart xmlns="fed321ae-6156-42a7-960a-52334cae8eeb">2012-02-09T21:05:00+00:00</AssetStart>
    <FriendlyTitle xmlns="fed321ae-6156-42a7-960a-52334cae8eeb" xsi:nil="true"/>
    <Provider xmlns="fed321ae-6156-42a7-960a-52334cae8eeb" xsi:nil="true"/>
    <LastHandOff xmlns="fed321ae-6156-42a7-960a-52334cae8eeb" xsi:nil="true"/>
    <Manager xmlns="fed321ae-6156-42a7-960a-52334cae8eeb" xsi:nil="true"/>
    <UALocRecommendation xmlns="fed321ae-6156-42a7-960a-52334cae8eeb">Localize</UALocRecommendation>
    <ArtSampleDocs xmlns="fed321ae-6156-42a7-960a-52334cae8eeb" xsi:nil="true"/>
    <UACurrentWords xmlns="fed321ae-6156-42a7-960a-52334cae8eeb" xsi:nil="true"/>
    <TPClientViewer xmlns="fed321ae-6156-42a7-960a-52334cae8eeb" xsi:nil="true"/>
    <TemplateStatus xmlns="fed321ae-6156-42a7-960a-52334cae8eeb">Complete</TemplateStatus>
    <ShowIn xmlns="fed321ae-6156-42a7-960a-52334cae8eeb">Show everywhere</ShowIn>
    <CSXHash xmlns="fed321ae-6156-42a7-960a-52334cae8eeb" xsi:nil="true"/>
    <Downloads xmlns="fed321ae-6156-42a7-960a-52334cae8eeb">0</Downloads>
    <VoteCount xmlns="fed321ae-6156-42a7-960a-52334cae8eeb" xsi:nil="true"/>
    <OOCacheId xmlns="fed321ae-6156-42a7-960a-52334cae8eeb" xsi:nil="true"/>
    <IsDeleted xmlns="fed321ae-6156-42a7-960a-52334cae8eeb">false</IsDeleted>
    <InternalTagsTaxHTField0 xmlns="fed321ae-6156-42a7-960a-52334cae8eeb">
      <Terms xmlns="http://schemas.microsoft.com/office/infopath/2007/PartnerControls"/>
    </InternalTagsTaxHTField0>
    <UANotes xmlns="fed321ae-6156-42a7-960a-52334cae8eeb">2003 to 2007 conversion</UANotes>
    <AssetExpire xmlns="fed321ae-6156-42a7-960a-52334cae8eeb">2035-01-01T08:00:00+00:00</AssetExpire>
    <CSXSubmissionMarket xmlns="fed321ae-6156-42a7-960a-52334cae8eeb" xsi:nil="true"/>
    <DSATActionTaken xmlns="fed321ae-6156-42a7-960a-52334cae8eeb" xsi:nil="true"/>
    <SubmitterId xmlns="fed321ae-6156-42a7-960a-52334cae8eeb" xsi:nil="true"/>
    <EditorialTags xmlns="fed321ae-6156-42a7-960a-52334cae8eeb" xsi:nil="true"/>
    <TPExecutable xmlns="fed321ae-6156-42a7-960a-52334cae8eeb" xsi:nil="true"/>
    <CSXSubmissionDate xmlns="fed321ae-6156-42a7-960a-52334cae8eeb" xsi:nil="true"/>
    <CSXUpdate xmlns="fed321ae-6156-42a7-960a-52334cae8eeb">false</CSXUpdate>
    <AssetType xmlns="fed321ae-6156-42a7-960a-52334cae8eeb">TP</AssetType>
    <ApprovalLog xmlns="fed321ae-6156-42a7-960a-52334cae8eeb" xsi:nil="true"/>
    <BugNumber xmlns="fed321ae-6156-42a7-960a-52334cae8eeb" xsi:nil="true"/>
    <OriginAsset xmlns="fed321ae-6156-42a7-960a-52334cae8eeb" xsi:nil="true"/>
    <TPComponent xmlns="fed321ae-6156-42a7-960a-52334cae8eeb" xsi:nil="true"/>
    <Milestone xmlns="fed321ae-6156-42a7-960a-52334cae8eeb" xsi:nil="true"/>
    <RecommendationsModifier xmlns="fed321ae-6156-42a7-960a-52334cae8eeb" xsi:nil="true"/>
    <AssetId xmlns="fed321ae-6156-42a7-960a-52334cae8eeb">TP102827550</AssetId>
    <PolicheckWords xmlns="fed321ae-6156-42a7-960a-52334cae8eeb" xsi:nil="true"/>
    <TPLaunchHelpLink xmlns="fed321ae-6156-42a7-960a-52334cae8eeb" xsi:nil="true"/>
    <IntlLocPriority xmlns="fed321ae-6156-42a7-960a-52334cae8eeb" xsi:nil="true"/>
    <TPApplication xmlns="fed321ae-6156-42a7-960a-52334cae8eeb" xsi:nil="true"/>
    <IntlLangReviewer xmlns="fed321ae-6156-42a7-960a-52334cae8eeb" xsi:nil="true"/>
    <HandoffToMSDN xmlns="fed321ae-6156-42a7-960a-52334cae8eeb" xsi:nil="true"/>
    <PlannedPubDate xmlns="fed321ae-6156-42a7-960a-52334cae8eeb" xsi:nil="true"/>
    <CrawlForDependencies xmlns="fed321ae-6156-42a7-960a-52334cae8eeb">false</CrawlForDependencies>
    <LocLastLocAttemptVersionLookup xmlns="fed321ae-6156-42a7-960a-52334cae8eeb">824394</LocLastLocAttemptVersionLookup>
    <TrustLevel xmlns="fed321ae-6156-42a7-960a-52334cae8eeb">1 Microsoft Managed Content</TrustLevel>
    <CampaignTagsTaxHTField0 xmlns="fed321ae-6156-42a7-960a-52334cae8eeb">
      <Terms xmlns="http://schemas.microsoft.com/office/infopath/2007/PartnerControls"/>
    </CampaignTagsTaxHTField0>
    <TPNamespace xmlns="fed321ae-6156-42a7-960a-52334cae8eeb" xsi:nil="true"/>
    <TaxCatchAll xmlns="fed321ae-6156-42a7-960a-52334cae8eeb"/>
    <IsSearchable xmlns="fed321ae-6156-42a7-960a-52334cae8eeb">true</IsSearchable>
    <TemplateTemplateType xmlns="fed321ae-6156-42a7-960a-52334cae8eeb">Excel 2007 Default</TemplateTemplateType>
    <Markets xmlns="fed321ae-6156-42a7-960a-52334cae8eeb"/>
    <IntlLangReview xmlns="fed321ae-6156-42a7-960a-52334cae8eeb">false</IntlLangReview>
    <UAProjectedTotalWords xmlns="fed321ae-6156-42a7-960a-52334cae8eeb" xsi:nil="true"/>
    <OutputCachingOn xmlns="fed321ae-6156-42a7-960a-52334cae8eeb">false</OutputCachingOn>
    <LocMarketGroupTiers2 xmlns="fed321ae-6156-42a7-960a-52334cae8eeb">,t:Tier 1,t:Tier 2,t:Tier 3,</LocMarketGroupTiers2>
    <APAuthor xmlns="fed321ae-6156-42a7-960a-52334cae8eeb">
      <UserInfo>
        <DisplayName/>
        <AccountId>2721</AccountId>
        <AccountType/>
      </UserInfo>
    </APAuthor>
    <TPCommandLine xmlns="fed321ae-6156-42a7-960a-52334cae8eeb" xsi:nil="true"/>
    <LocManualTestRequired xmlns="fed321ae-6156-42a7-960a-52334cae8eeb">false</LocManualTestRequired>
    <TPAppVersion xmlns="fed321ae-6156-42a7-960a-52334cae8eeb" xsi:nil="true"/>
    <EditorialStatus xmlns="fed321ae-6156-42a7-960a-52334cae8eeb" xsi:nil="true"/>
    <LastModifiedDateTime xmlns="fed321ae-6156-42a7-960a-52334cae8eeb" xsi:nil="true"/>
    <TPLaunchHelpLinkType xmlns="fed321ae-6156-42a7-960a-52334cae8eeb">Template</TPLaunchHelpLinkType>
    <OriginalRelease xmlns="fed321ae-6156-42a7-960a-52334cae8eeb">14</OriginalRelease>
    <ScenarioTagsTaxHTField0 xmlns="fed321ae-6156-42a7-960a-52334cae8eeb">
      <Terms xmlns="http://schemas.microsoft.com/office/infopath/2007/PartnerControls"/>
    </ScenarioTagsTaxHTField0>
    <LocalizationTagsTaxHTField0 xmlns="fed321ae-6156-42a7-960a-52334cae8eeb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442CF2A-42A7-4062-9FAC-37761F5691E3}"/>
</file>

<file path=customXml/itemProps2.xml><?xml version="1.0" encoding="utf-8"?>
<ds:datastoreItem xmlns:ds="http://schemas.openxmlformats.org/officeDocument/2006/customXml" ds:itemID="{3D644328-5E5D-4944-A694-3D5026024645}"/>
</file>

<file path=customXml/itemProps3.xml><?xml version="1.0" encoding="utf-8"?>
<ds:datastoreItem xmlns:ds="http://schemas.openxmlformats.org/officeDocument/2006/customXml" ds:itemID="{9F2DB309-34BE-4646-A720-78119FC96A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Omaisuustase</vt:lpstr>
      <vt:lpstr>Omaisuustase!Print_Area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2002-10-21T21:41:53Z</cp:lastPrinted>
  <dcterms:created xsi:type="dcterms:W3CDTF">2002-10-01T22:58:51Z</dcterms:created>
  <dcterms:modified xsi:type="dcterms:W3CDTF">2012-07-13T15:37:14Z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TC010183051035</vt:lpwstr>
  </property>
  <property fmtid="{D5CDD505-2E9C-101B-9397-08002B2CF9AE}" pid="3" name="InternalTags">
    <vt:lpwstr/>
  </property>
  <property fmtid="{D5CDD505-2E9C-101B-9397-08002B2CF9AE}" pid="4" name="ContentTypeId">
    <vt:lpwstr>0x010100ECF75D26760554489385AC954973E7EB0400F81816502B2BDF4D987F80A85D9BFCAE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8243300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