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34" documentId="13_ncr:1_{6DF68B8C-D0FA-48A7-A90E-B0E26F108982}" xr6:coauthVersionLast="43" xr6:coauthVersionMax="43" xr10:uidLastSave="{12B2C055-390D-4884-8392-6B2B13BC6F7A}"/>
  <bookViews>
    <workbookView xWindow="-120" yWindow="-120" windowWidth="28920" windowHeight="16215" tabRatio="694" activeTab="1" xr2:uid="{00000000-000D-0000-FFFF-FFFF00000000}"/>
  </bookViews>
  <sheets>
    <sheet name="VIAJE" sheetId="3" r:id="rId1"/>
    <sheet name="ALOJAMIENTO" sheetId="7" r:id="rId2"/>
    <sheet name="ACTIVIDADES" sheetId="8" r:id="rId3"/>
    <sheet name="PRESUPUESTO" sheetId="6" r:id="rId4"/>
  </sheets>
  <definedNames>
    <definedName name="ColumnTitle3">Actividades[[#Headers],[Actividad]]</definedName>
    <definedName name="TítuloDeColumna1">SalidaLlegada[[#Headers],[Salida/llegada]]</definedName>
    <definedName name="TítuloDeColumna2">Alojamiento[[#Headers],[Registro de entrada]]</definedName>
    <definedName name="TítuloDeColumna4">Presupuesto[[#Headers],[Elemento]]</definedName>
    <definedName name="TítuloDeViaje">VIAJE!$B$1</definedName>
    <definedName name="_xlnm.Print_Titles" localSheetId="2">ACTIVIDADES!$4:$4</definedName>
    <definedName name="_xlnm.Print_Titles" localSheetId="1">ALOJAMIENTO!$4:$4</definedName>
    <definedName name="_xlnm.Print_Titles" localSheetId="3">PRESUPUESTO!$6:$6</definedName>
    <definedName name="_xlnm.Print_Titles" localSheetId="0">VIAJE!$4:$4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" l="1"/>
  <c r="C5" i="3"/>
  <c r="B1" i="6" l="1"/>
  <c r="B1" i="8"/>
  <c r="B1" i="7"/>
  <c r="C5" i="8" l="1"/>
  <c r="E5" i="7" l="1"/>
  <c r="B5" i="7"/>
  <c r="F8" i="6" l="1"/>
  <c r="F7" i="6" l="1"/>
  <c r="F9" i="6" s="1"/>
  <c r="C4" i="6" s="1"/>
</calcChain>
</file>

<file path=xl/sharedStrings.xml><?xml version="1.0" encoding="utf-8"?>
<sst xmlns="http://schemas.openxmlformats.org/spreadsheetml/2006/main" count="76" uniqueCount="45">
  <si>
    <t>Mi viaje</t>
  </si>
  <si>
    <t>VIAJE</t>
  </si>
  <si>
    <t>Salida/llegada</t>
  </si>
  <si>
    <t>Salida</t>
  </si>
  <si>
    <t>Llegada</t>
  </si>
  <si>
    <t>Fecha</t>
  </si>
  <si>
    <t>Hora</t>
  </si>
  <si>
    <t>Aerolínea</t>
  </si>
  <si>
    <t>Número de vuelo</t>
  </si>
  <si>
    <t>Número</t>
  </si>
  <si>
    <t>Desde</t>
  </si>
  <si>
    <t>Seattle</t>
  </si>
  <si>
    <t>Ciudad</t>
  </si>
  <si>
    <t>Los Ángeles</t>
  </si>
  <si>
    <t>Hasta</t>
  </si>
  <si>
    <t>San Francisco</t>
  </si>
  <si>
    <t>ALOJAMIENTO</t>
  </si>
  <si>
    <t>Nombre del hotel</t>
  </si>
  <si>
    <t>Registro de entrada</t>
  </si>
  <si>
    <t>Dirección</t>
  </si>
  <si>
    <t>1234 Main St</t>
  </si>
  <si>
    <t>Teléfono</t>
  </si>
  <si>
    <t>(123) 456-7890</t>
  </si>
  <si>
    <t>Registro de salida</t>
  </si>
  <si>
    <t>Confirmación</t>
  </si>
  <si>
    <t>CJ1234</t>
  </si>
  <si>
    <t>ACTIVIDADES</t>
  </si>
  <si>
    <t>Lista</t>
  </si>
  <si>
    <t>Actividad</t>
  </si>
  <si>
    <t>Recorrido por la ciudad</t>
  </si>
  <si>
    <t>Nombre de la actividad</t>
  </si>
  <si>
    <t>Ubicación</t>
  </si>
  <si>
    <t>Contacto</t>
  </si>
  <si>
    <t>PRESUPUESTO</t>
  </si>
  <si>
    <t>Importe presupuestado</t>
  </si>
  <si>
    <t>% del presupuesto gastado</t>
  </si>
  <si>
    <t>Presupuesto</t>
  </si>
  <si>
    <t>Elemento</t>
  </si>
  <si>
    <t>Categoría</t>
  </si>
  <si>
    <t>Total</t>
  </si>
  <si>
    <t>Descripción</t>
  </si>
  <si>
    <t>Texto</t>
  </si>
  <si>
    <t>Costo</t>
  </si>
  <si>
    <t>Cantidad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</si>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</sst>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69" formatCode="h:mm:ss;@"/>
    <numFmt numFmtId="170" formatCode="&quot;$&quot;#,##0.00"/>
  </numFmts>
  <fonts count="20" x14ac:knownFonts="1">
    <font>
      <sz val="11"/>
      <color theme="5" tint="-0.499984740745262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Border="0" applyProtection="0">
      <alignment horizontal="left"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horizontal="left" vertical="center" wrapText="1"/>
    </xf>
    <xf numFmtId="9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14" fontId="3" fillId="0" borderId="0">
      <alignment horizontal="left" vertical="center"/>
    </xf>
    <xf numFmtId="169" fontId="3" fillId="0" borderId="0">
      <alignment horizontal="left" vertical="center"/>
    </xf>
    <xf numFmtId="9" fontId="7" fillId="0" borderId="1">
      <alignment vertical="center"/>
    </xf>
    <xf numFmtId="0" fontId="3" fillId="0" borderId="0">
      <alignment horizontal="right" vertical="center" indent="1"/>
    </xf>
    <xf numFmtId="170" fontId="3" fillId="0" borderId="0">
      <alignment vertical="center"/>
    </xf>
    <xf numFmtId="0" fontId="3" fillId="0" borderId="0">
      <alignment horizontal="left" vertical="center" wrapText="1"/>
    </xf>
    <xf numFmtId="0" fontId="3" fillId="0" borderId="0">
      <alignment horizontal="center" vertical="center" wrapText="1"/>
    </xf>
    <xf numFmtId="166" fontId="3" fillId="0" borderId="0" applyFont="0" applyFill="0" applyBorder="0" applyAlignment="0">
      <alignment horizontal="left" vertical="center" wrapText="1"/>
    </xf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" applyNumberFormat="0" applyAlignment="0" applyProtection="0"/>
    <xf numFmtId="0" fontId="12" fillId="7" borderId="3" applyNumberFormat="0" applyAlignment="0" applyProtection="0"/>
    <xf numFmtId="0" fontId="13" fillId="7" borderId="2" applyNumberFormat="0" applyAlignment="0" applyProtection="0"/>
    <xf numFmtId="0" fontId="14" fillId="0" borderId="4" applyNumberFormat="0" applyFill="0" applyAlignment="0" applyProtection="0"/>
    <xf numFmtId="0" fontId="15" fillId="8" borderId="5" applyNumberFormat="0" applyAlignment="0" applyProtection="0"/>
    <xf numFmtId="0" fontId="16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0" xfId="2" applyAlignment="1">
      <alignment horizontal="left" vertical="center"/>
    </xf>
    <xf numFmtId="0" fontId="2" fillId="2" borderId="0" xfId="2" applyAlignment="1">
      <alignment vertical="center"/>
    </xf>
    <xf numFmtId="0" fontId="5" fillId="0" borderId="0" xfId="3">
      <alignment horizontal="left"/>
    </xf>
    <xf numFmtId="0" fontId="6" fillId="2" borderId="0" xfId="1" applyAlignment="1">
      <alignment vertical="center"/>
    </xf>
    <xf numFmtId="14" fontId="3" fillId="0" borderId="0" xfId="11">
      <alignment horizontal="left" vertical="center"/>
    </xf>
    <xf numFmtId="0" fontId="6" fillId="2" borderId="0" xfId="1" applyAlignment="1">
      <alignment horizontal="left"/>
    </xf>
    <xf numFmtId="0" fontId="6" fillId="2" borderId="0" xfId="1" applyAlignment="1">
      <alignment horizontal="left" vertical="center"/>
    </xf>
    <xf numFmtId="9" fontId="7" fillId="0" borderId="1" xfId="13">
      <alignment vertical="center"/>
    </xf>
    <xf numFmtId="0" fontId="3" fillId="0" borderId="0" xfId="14">
      <alignment horizontal="right" vertical="center" indent="1"/>
    </xf>
    <xf numFmtId="170" fontId="3" fillId="0" borderId="0" xfId="15">
      <alignment vertical="center"/>
    </xf>
    <xf numFmtId="0" fontId="3" fillId="0" borderId="0" xfId="16">
      <alignment horizontal="left" vertical="center" wrapText="1"/>
    </xf>
    <xf numFmtId="0" fontId="3" fillId="0" borderId="0" xfId="17">
      <alignment horizontal="center" vertical="center" wrapText="1"/>
    </xf>
    <xf numFmtId="166" fontId="3" fillId="0" borderId="0" xfId="18">
      <alignment horizontal="left" vertical="center" wrapText="1"/>
    </xf>
    <xf numFmtId="14" fontId="3" fillId="0" borderId="0" xfId="12" applyNumberFormat="1">
      <alignment horizontal="left" vertical="center"/>
    </xf>
    <xf numFmtId="169" fontId="3" fillId="0" borderId="0" xfId="12">
      <alignment horizontal="left" vertical="center"/>
    </xf>
    <xf numFmtId="170" fontId="0" fillId="0" borderId="0" xfId="0" applyNumberFormat="1" applyAlignment="1">
      <alignment vertical="center" wrapText="1"/>
    </xf>
  </cellXfs>
  <cellStyles count="55">
    <cellStyle name="% del presupuesto gastado" xfId="13" xr:uid="{00000000-0005-0000-0000-000000000000}"/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o" xfId="19" builtinId="26" customBuiltin="1"/>
    <cellStyle name="Cálculo" xfId="24" builtinId="22" customBuiltin="1"/>
    <cellStyle name="Cantidad" xfId="17" xr:uid="{00000000-0005-0000-0000-00000F000000}"/>
    <cellStyle name="Celda de comprobación" xfId="26" builtinId="23" customBuiltin="1"/>
    <cellStyle name="Celda vinculada" xfId="25" builtinId="24" customBuiltin="1"/>
    <cellStyle name="Detalles de la tabla" xfId="16" xr:uid="{00000000-0005-0000-0000-000010000000}"/>
    <cellStyle name="Encabezado 1" xfId="2" builtinId="16" customBuiltin="1"/>
    <cellStyle name="Encabezado 4" xfId="5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Etiqueta de presupuesto" xfId="14" xr:uid="{00000000-0005-0000-0000-000002000000}"/>
    <cellStyle name="Fecha" xfId="11" xr:uid="{00000000-0005-0000-0000-000007000000}"/>
    <cellStyle name="Hora" xfId="12" xr:uid="{00000000-0005-0000-0000-000011000000}"/>
    <cellStyle name="Importe" xfId="15" xr:uid="{00000000-0005-0000-0000-000001000000}"/>
    <cellStyle name="Incorrecto" xfId="20" builtinId="27" customBuiltin="1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eutral" xfId="21" builtinId="28" customBuiltin="1"/>
    <cellStyle name="Normal" xfId="0" builtinId="0" customBuiltin="1"/>
    <cellStyle name="Notas" xfId="28" builtinId="10" customBuiltin="1"/>
    <cellStyle name="Porcentaje" xfId="6" builtinId="5" customBuiltin="1"/>
    <cellStyle name="Salida" xfId="23" builtinId="21" customBuiltin="1"/>
    <cellStyle name="Teléfono" xfId="18" xr:uid="{00000000-0005-0000-0000-00000E000000}"/>
    <cellStyle name="Texto de advertencia" xfId="27" builtinId="11" customBuiltin="1"/>
    <cellStyle name="Texto explicativo" xfId="29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30" builtinId="25" customBuiltin="1"/>
  </cellStyles>
  <dxfs count="1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171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70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70" formatCode="&quot;$&quot;#,##0.00"/>
      <alignment horizontal="general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9" formatCode="dd/mm/yyyy"/>
    </dxf>
    <dxf>
      <numFmt numFmtId="19" formatCode="dd/mm/yyyy"/>
    </dxf>
    <dxf>
      <numFmt numFmtId="19" formatCode="dd/mm/yyyy"/>
    </dxf>
    <dxf>
      <alignment horizontal="left" vertical="center" textRotation="0" wrapText="1" indent="0" justifyLastLine="0" shrinkToFit="0" readingOrder="0"/>
    </dxf>
    <dxf>
      <numFmt numFmtId="19" formatCode="dd/mm/yyyy"/>
    </dxf>
    <dxf>
      <numFmt numFmtId="169" formatCode="h:mm:ss;@"/>
    </dxf>
    <dxf>
      <numFmt numFmtId="19" formatCode="dd/mm/yyyy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Vacation Trip Planner" defaultPivotStyle="PivotStyleLight16">
    <tableStyle name="Vacation Trip Planner" pivot="0" count="3" xr9:uid="{00000000-0011-0000-FFFF-FFFF00000000}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alidaLlegada" displayName="SalidaLlegada" ref="B4:H8" totalsRowShown="0">
  <autoFilter ref="B4:H8" xr:uid="{00000000-0009-0000-0100-000004000000}"/>
  <tableColumns count="7">
    <tableColumn id="8" xr3:uid="{00000000-0010-0000-0000-000008000000}" name="Salida/llegada" dataCellStyle="Detalles de la tabla"/>
    <tableColumn id="1" xr3:uid="{00000000-0010-0000-0000-000001000000}" name="Fecha" dataDxfId="12" dataCellStyle="Fecha"/>
    <tableColumn id="2" xr3:uid="{00000000-0010-0000-0000-000002000000}" name="Hora" dataDxfId="11" dataCellStyle="Hora"/>
    <tableColumn id="3" xr3:uid="{00000000-0010-0000-0000-000003000000}" name="Aerolínea" dataCellStyle="Detalles de la tabla"/>
    <tableColumn id="4" xr3:uid="{00000000-0010-0000-0000-000004000000}" name="Número de vuelo" dataCellStyle="Detalles de la tabla"/>
    <tableColumn id="6" xr3:uid="{00000000-0010-0000-0000-000006000000}" name="Desde" dataCellStyle="Detalles de la tabla"/>
    <tableColumn id="7" xr3:uid="{00000000-0010-0000-0000-000007000000}" name="Hasta" dataCellStyle="Detalles de la tabla"/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Información de salida y llegada como fecha, hora, aerolínea, número de vuelo, origen y destino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lojamiento" displayName="Alojamiento" ref="B4:F6" totalsRowShown="0">
  <autoFilter ref="B4:F6" xr:uid="{00000000-0009-0000-0100-000001000000}"/>
  <tableColumns count="5">
    <tableColumn id="1" xr3:uid="{00000000-0010-0000-0100-000001000000}" name="Registro de entrada" dataDxfId="10" dataCellStyle="Fecha"/>
    <tableColumn id="2" xr3:uid="{00000000-0010-0000-0100-000002000000}" name="Dirección" dataCellStyle="Detalles de la tabla"/>
    <tableColumn id="3" xr3:uid="{00000000-0010-0000-0100-000003000000}" name="Teléfono" dataDxfId="9" dataCellStyle="Teléfono"/>
    <tableColumn id="4" xr3:uid="{00000000-0010-0000-0100-000004000000}" name="Registro de salida" dataDxfId="8" dataCellStyle="Fecha"/>
    <tableColumn id="6" xr3:uid="{00000000-0010-0000-0100-000006000000}" name="Confirmación" dataCellStyle="Detalles de la tabla"/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Detalles de alojamiento como fecha de registro de entrada, dirección del hotel, teléfono, fecha de registro de salida y código de confirmació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Actividades" displayName="Actividades" ref="B4:F6" totalsRowShown="0">
  <autoFilter ref="B4:F6" xr:uid="{00000000-0009-0000-0100-000003000000}"/>
  <tableColumns count="5">
    <tableColumn id="1" xr3:uid="{00000000-0010-0000-0200-000001000000}" name="Actividad" dataCellStyle="Detalles de la tabla"/>
    <tableColumn id="2" xr3:uid="{00000000-0010-0000-0200-000002000000}" name="Fecha" dataDxfId="7" dataCellStyle="Fecha"/>
    <tableColumn id="3" xr3:uid="{00000000-0010-0000-0200-000003000000}" name="Hora" dataDxfId="6" dataCellStyle="Hora"/>
    <tableColumn id="4" xr3:uid="{00000000-0010-0000-0200-000004000000}" name="Ubicación" dataCellStyle="Detalles de la tabla"/>
    <tableColumn id="6" xr3:uid="{00000000-0010-0000-0200-000006000000}" name="Contacto" dataDxfId="5" dataCellStyle="Teléfono"/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Lista de actividades, fecha, hora, ubicación e información de contacto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Presupuesto" displayName="Presupuesto" ref="B6:F9" totalsRowCount="1">
  <autoFilter ref="B6:F8" xr:uid="{00000000-0009-0000-0100-00000E000000}"/>
  <tableColumns count="5">
    <tableColumn id="1" xr3:uid="{00000000-0010-0000-0300-000001000000}" name="Elemento" totalsRowLabel="Total" dataCellStyle="Detalles de la tabla"/>
    <tableColumn id="2" xr3:uid="{00000000-0010-0000-0300-000002000000}" name="Descripción" dataCellStyle="Detalles de la tabla"/>
    <tableColumn id="3" xr3:uid="{00000000-0010-0000-0300-000003000000}" name="Costo" dataDxfId="4" totalsRowDxfId="3" dataCellStyle="Importe"/>
    <tableColumn id="4" xr3:uid="{00000000-0010-0000-0300-000004000000}" name="Cantidad" dataCellStyle="Cantidad"/>
    <tableColumn id="5" xr3:uid="{00000000-0010-0000-0300-000005000000}" name="Importe" totalsRowFunction="sum" dataDxfId="2" totalsRowDxfId="1" dataCellStyle="Importe">
      <calculatedColumnFormula>Presupuesto[[#This Row],[Costo]]*Presupuesto[[#This Row],[Cantidad]]</calculatedColumnFormula>
    </tableColumn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Escribe los elementos del presupuesto, la descripción, el costo y la cantidad. El importe se calculará automáticamente."/>
    </ext>
  </extLst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 tint="-0.499984740745262"/>
    <pageSetUpPr autoPageBreaks="0" fitToPage="1"/>
  </sheetPr>
  <dimension ref="A1:I8"/>
  <sheetViews>
    <sheetView showGridLines="0" zoomScaleNormal="100" workbookViewId="0"/>
  </sheetViews>
  <sheetFormatPr baseColWidth="10" defaultColWidth="9.28515625" defaultRowHeight="30" customHeight="1" x14ac:dyDescent="0.25"/>
  <cols>
    <col min="1" max="1" width="2.7109375" customWidth="1"/>
    <col min="2" max="2" width="22.28515625" customWidth="1"/>
    <col min="3" max="3" width="18.7109375" customWidth="1"/>
    <col min="4" max="5" width="18.7109375" style="1" customWidth="1"/>
    <col min="6" max="6" width="19.5703125" bestFit="1" customWidth="1"/>
    <col min="7" max="8" width="18.7109375" customWidth="1"/>
    <col min="9" max="9" width="2.7109375" customWidth="1"/>
  </cols>
  <sheetData>
    <row r="1" spans="1:9" ht="30" customHeight="1" x14ac:dyDescent="0.25">
      <c r="A1" s="3"/>
      <c r="B1" s="2" t="s">
        <v>0</v>
      </c>
      <c r="C1" s="3"/>
      <c r="D1" s="3"/>
      <c r="E1" s="3"/>
      <c r="F1" s="3"/>
      <c r="G1" s="3"/>
      <c r="H1" s="3"/>
      <c r="I1" s="3"/>
    </row>
    <row r="2" spans="1:9" ht="39.950000000000003" customHeight="1" x14ac:dyDescent="0.45">
      <c r="A2" s="7"/>
      <c r="B2" s="7" t="s">
        <v>1</v>
      </c>
      <c r="C2" s="5"/>
      <c r="D2" s="7"/>
      <c r="E2" s="7"/>
      <c r="F2" s="7"/>
      <c r="G2" s="7"/>
      <c r="H2" s="5"/>
      <c r="I2" s="5"/>
    </row>
    <row r="3" spans="1:9" ht="39.950000000000003" customHeight="1" x14ac:dyDescent="0.25">
      <c r="B3" s="4" t="s">
        <v>2</v>
      </c>
      <c r="D3"/>
      <c r="E3"/>
    </row>
    <row r="4" spans="1:9" ht="35.1" customHeight="1" x14ac:dyDescent="0.25">
      <c r="B4" t="s">
        <v>2</v>
      </c>
      <c r="C4" t="s">
        <v>5</v>
      </c>
      <c r="D4" t="s">
        <v>6</v>
      </c>
      <c r="E4" t="s">
        <v>7</v>
      </c>
      <c r="F4" t="s">
        <v>8</v>
      </c>
      <c r="G4" t="s">
        <v>10</v>
      </c>
      <c r="H4" t="s">
        <v>14</v>
      </c>
    </row>
    <row r="5" spans="1:9" ht="30" customHeight="1" x14ac:dyDescent="0.25">
      <c r="B5" s="12" t="s">
        <v>3</v>
      </c>
      <c r="C5" s="6">
        <f ca="1">TODAY()</f>
        <v>43531</v>
      </c>
      <c r="D5" s="16">
        <v>0.5625</v>
      </c>
      <c r="E5" s="12" t="s">
        <v>7</v>
      </c>
      <c r="F5" s="12">
        <v>1234</v>
      </c>
      <c r="G5" s="12" t="s">
        <v>11</v>
      </c>
      <c r="H5" s="12" t="s">
        <v>15</v>
      </c>
    </row>
    <row r="6" spans="1:9" ht="30" customHeight="1" x14ac:dyDescent="0.25">
      <c r="B6" s="12" t="s">
        <v>3</v>
      </c>
      <c r="C6" s="6" t="s">
        <v>5</v>
      </c>
      <c r="D6" s="16" t="s">
        <v>6</v>
      </c>
      <c r="E6" s="12" t="s">
        <v>7</v>
      </c>
      <c r="F6" s="12" t="s">
        <v>9</v>
      </c>
      <c r="G6" s="12" t="s">
        <v>12</v>
      </c>
      <c r="H6" s="12" t="s">
        <v>12</v>
      </c>
    </row>
    <row r="7" spans="1:9" ht="30" customHeight="1" x14ac:dyDescent="0.25">
      <c r="B7" s="12" t="s">
        <v>4</v>
      </c>
      <c r="C7" s="6">
        <f ca="1">TODAY()+1</f>
        <v>43532</v>
      </c>
      <c r="D7" s="16">
        <v>0.41666666666666669</v>
      </c>
      <c r="E7" s="12" t="s">
        <v>7</v>
      </c>
      <c r="F7" s="12">
        <v>2468</v>
      </c>
      <c r="G7" s="12" t="s">
        <v>13</v>
      </c>
      <c r="H7" s="12" t="s">
        <v>15</v>
      </c>
    </row>
    <row r="8" spans="1:9" ht="30" customHeight="1" x14ac:dyDescent="0.25">
      <c r="B8" s="12" t="s">
        <v>4</v>
      </c>
      <c r="C8" s="6" t="s">
        <v>5</v>
      </c>
      <c r="D8" s="16" t="s">
        <v>6</v>
      </c>
      <c r="E8" s="12" t="s">
        <v>7</v>
      </c>
      <c r="F8" s="12" t="s">
        <v>9</v>
      </c>
      <c r="G8" s="12" t="s">
        <v>12</v>
      </c>
      <c r="H8" s="12" t="s">
        <v>12</v>
      </c>
    </row>
  </sheetData>
  <dataConsolidate/>
  <dataValidations count="9">
    <dataValidation allowBlank="1" showInputMessage="1" showErrorMessage="1" prompt="Hoja de cálculo de itinerario del viaje. Escribe la información del vuelo, como los detalles de salida y llegada." sqref="A1" xr:uid="{00000000-0002-0000-0000-000000000000}"/>
    <dataValidation allowBlank="1" showInputMessage="1" showErrorMessage="1" prompt="Escribe la fecha en esta columna" sqref="C4" xr:uid="{00000000-0002-0000-0000-000001000000}"/>
    <dataValidation allowBlank="1" showInputMessage="1" showErrorMessage="1" prompt="Escribe la hora en esta columna" sqref="D4" xr:uid="{00000000-0002-0000-0000-000002000000}"/>
    <dataValidation allowBlank="1" showInputMessage="1" showErrorMessage="1" prompt="Escribe la aerolínea en esta columna" sqref="E4" xr:uid="{00000000-0002-0000-0000-000003000000}"/>
    <dataValidation allowBlank="1" showInputMessage="1" showErrorMessage="1" prompt="Escribe el número de vuelo en esta columna" sqref="F4" xr:uid="{00000000-0002-0000-0000-000004000000}"/>
    <dataValidation allowBlank="1" showInputMessage="1" showErrorMessage="1" prompt="Escribe la ciudad de salida en esta columna" sqref="G4" xr:uid="{00000000-0002-0000-0000-000005000000}"/>
    <dataValidation allowBlank="1" showInputMessage="1" showErrorMessage="1" prompt="Escribe la ciudad de destino en esta columna" sqref="H4" xr:uid="{00000000-0002-0000-0000-000006000000}"/>
    <dataValidation allowBlank="1" showInputMessage="1" showErrorMessage="1" prompt="Especifica si cada tramo del vuelo es una salida o llegada" sqref="B4" xr:uid="{00000000-0002-0000-0000-000007000000}"/>
    <dataValidation allowBlank="1" showInputMessage="1" showErrorMessage="1" prompt="Escribe un nombre para este viaje. Este nombre actualizará automáticamente la celda B1 en todas las hojas de cálculo de este libro" sqref="B1" xr:uid="{00000000-0002-0000-0000-000008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499984740745262"/>
    <pageSetUpPr autoPageBreaks="0" fitToPage="1"/>
  </sheetPr>
  <dimension ref="A1:G6"/>
  <sheetViews>
    <sheetView showGridLines="0" tabSelected="1" zoomScaleNormal="100" workbookViewId="0"/>
  </sheetViews>
  <sheetFormatPr baseColWidth="10" defaultColWidth="9.28515625" defaultRowHeight="30" customHeight="1" x14ac:dyDescent="0.25"/>
  <cols>
    <col min="1" max="1" width="2.7109375" customWidth="1"/>
    <col min="2" max="2" width="23.7109375" customWidth="1"/>
    <col min="3" max="3" width="30.7109375" customWidth="1"/>
    <col min="4" max="4" width="18.7109375" style="1" customWidth="1"/>
    <col min="5" max="5" width="20.28515625" style="1" bestFit="1" customWidth="1"/>
    <col min="6" max="6" width="18.7109375" customWidth="1"/>
    <col min="7" max="7" width="2.7109375" customWidth="1"/>
  </cols>
  <sheetData>
    <row r="1" spans="1:7" ht="30" customHeight="1" x14ac:dyDescent="0.25">
      <c r="A1" s="3"/>
      <c r="B1" s="2" t="str">
        <f>TítuloDeViaje</f>
        <v>Mi viaje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8" t="s">
        <v>16</v>
      </c>
      <c r="C2" s="5"/>
      <c r="D2" s="5"/>
      <c r="E2" s="5"/>
      <c r="F2" s="5"/>
      <c r="G2" s="5"/>
    </row>
    <row r="3" spans="1:7" ht="39.950000000000003" customHeight="1" x14ac:dyDescent="0.25">
      <c r="B3" s="4" t="s">
        <v>17</v>
      </c>
      <c r="D3"/>
      <c r="E3"/>
    </row>
    <row r="4" spans="1:7" ht="35.1" customHeight="1" x14ac:dyDescent="0.25">
      <c r="B4" t="s">
        <v>18</v>
      </c>
      <c r="C4" t="s">
        <v>19</v>
      </c>
      <c r="D4" t="s">
        <v>21</v>
      </c>
      <c r="E4" t="s">
        <v>23</v>
      </c>
      <c r="F4" t="s">
        <v>24</v>
      </c>
    </row>
    <row r="5" spans="1:7" ht="30" customHeight="1" x14ac:dyDescent="0.25">
      <c r="B5" s="6">
        <f ca="1">TODAY()+11</f>
        <v>43542</v>
      </c>
      <c r="C5" s="12" t="s">
        <v>20</v>
      </c>
      <c r="D5" s="14" t="s">
        <v>22</v>
      </c>
      <c r="E5" s="6">
        <f ca="1">TODAY()+14</f>
        <v>43545</v>
      </c>
      <c r="F5" s="12" t="s">
        <v>25</v>
      </c>
    </row>
    <row r="6" spans="1:7" ht="30" customHeight="1" x14ac:dyDescent="0.25">
      <c r="B6" s="6" t="s">
        <v>5</v>
      </c>
      <c r="C6" s="12" t="s">
        <v>19</v>
      </c>
      <c r="D6" s="14" t="s">
        <v>21</v>
      </c>
      <c r="E6" s="6" t="s">
        <v>5</v>
      </c>
      <c r="F6" s="12" t="s">
        <v>9</v>
      </c>
    </row>
  </sheetData>
  <dataConsolidate/>
  <dataValidations count="8">
    <dataValidation allowBlank="1" showInputMessage="1" showErrorMessage="1" prompt="Especifica la información de alojamiento en esta hoja de cálculo" sqref="A1" xr:uid="{00000000-0002-0000-0100-000000000000}"/>
    <dataValidation allowBlank="1" showInputMessage="1" showErrorMessage="1" prompt="Escribe la fecha de registro de entrada en esta columna" sqref="B4" xr:uid="{00000000-0002-0000-0100-000001000000}"/>
    <dataValidation allowBlank="1" showInputMessage="1" showErrorMessage="1" prompt="Escribe la dirección en esta columna" sqref="C4" xr:uid="{00000000-0002-0000-0100-000002000000}"/>
    <dataValidation allowBlank="1" showInputMessage="1" showErrorMessage="1" prompt="Escribe el teléfono en esta columna" sqref="D4" xr:uid="{00000000-0002-0000-0100-000003000000}"/>
    <dataValidation allowBlank="1" showInputMessage="1" showErrorMessage="1" prompt="Escribe la fecha de registro de salida en esta columna" sqref="E4" xr:uid="{00000000-0002-0000-0100-000004000000}"/>
    <dataValidation allowBlank="1" showInputMessage="1" showErrorMessage="1" prompt="Escribe el número de confirmación en esta columna" sqref="F4" xr:uid="{00000000-0002-0000-0100-000005000000}"/>
    <dataValidation allowBlank="1" showInputMessage="1" showErrorMessage="1" prompt="Escribe el nombre del hotel en esta celda" sqref="B3" xr:uid="{00000000-0002-0000-0100-000006000000}"/>
    <dataValidation allowBlank="1" showInputMessage="1" showErrorMessage="1" prompt="Este título se actualiza automáticamente desde B1 en la hoja de cálculo de viaje" sqref="B1" xr:uid="{00000000-0002-0000-0100-000007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baseColWidth="10" defaultColWidth="9.28515625" defaultRowHeight="30" customHeight="1" x14ac:dyDescent="0.25"/>
  <cols>
    <col min="1" max="1" width="2.7109375" customWidth="1"/>
    <col min="2" max="2" width="30.7109375" customWidth="1"/>
    <col min="3" max="3" width="18.7109375" customWidth="1"/>
    <col min="4" max="4" width="18.7109375" style="1" customWidth="1"/>
    <col min="5" max="5" width="18" style="1" customWidth="1"/>
    <col min="6" max="6" width="30.7109375" customWidth="1"/>
    <col min="7" max="7" width="2.7109375" customWidth="1"/>
  </cols>
  <sheetData>
    <row r="1" spans="1:7" ht="30" customHeight="1" x14ac:dyDescent="0.25">
      <c r="A1" s="3"/>
      <c r="B1" s="2" t="str">
        <f>TítuloDeViaje</f>
        <v>Mi viaje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8" t="s">
        <v>26</v>
      </c>
      <c r="C2" s="5"/>
      <c r="D2" s="5"/>
      <c r="E2" s="5"/>
      <c r="F2" s="5"/>
      <c r="G2" s="5"/>
    </row>
    <row r="3" spans="1:7" ht="39.950000000000003" customHeight="1" x14ac:dyDescent="0.25">
      <c r="B3" s="4" t="s">
        <v>27</v>
      </c>
      <c r="D3"/>
      <c r="E3"/>
    </row>
    <row r="4" spans="1:7" ht="35.1" customHeight="1" x14ac:dyDescent="0.25">
      <c r="B4" t="s">
        <v>28</v>
      </c>
      <c r="C4" t="s">
        <v>5</v>
      </c>
      <c r="D4" t="s">
        <v>6</v>
      </c>
      <c r="E4" t="s">
        <v>31</v>
      </c>
      <c r="F4" t="s">
        <v>32</v>
      </c>
    </row>
    <row r="5" spans="1:7" ht="30" customHeight="1" x14ac:dyDescent="0.25">
      <c r="B5" s="12" t="s">
        <v>29</v>
      </c>
      <c r="C5" s="6">
        <f ca="1">TODAY()+11</f>
        <v>43542</v>
      </c>
      <c r="D5" s="15">
        <v>0.54166666666666663</v>
      </c>
      <c r="E5" s="12" t="s">
        <v>20</v>
      </c>
      <c r="F5" s="14" t="s">
        <v>22</v>
      </c>
    </row>
    <row r="6" spans="1:7" ht="30" customHeight="1" x14ac:dyDescent="0.25">
      <c r="B6" s="12" t="s">
        <v>30</v>
      </c>
      <c r="C6" s="6" t="s">
        <v>5</v>
      </c>
      <c r="D6" s="15" t="s">
        <v>6</v>
      </c>
      <c r="E6" s="12" t="s">
        <v>19</v>
      </c>
      <c r="F6" s="14" t="s">
        <v>21</v>
      </c>
    </row>
  </sheetData>
  <dataValidations count="7">
    <dataValidation allowBlank="1" showInputMessage="1" showErrorMessage="1" prompt="Realiza un seguimiento de las actividades en esta hoja de cálculo" sqref="A1" xr:uid="{00000000-0002-0000-0200-000000000000}"/>
    <dataValidation allowBlank="1" showInputMessage="1" showErrorMessage="1" prompt="Escribe la actividad en esta columna" sqref="B4" xr:uid="{00000000-0002-0000-0200-000001000000}"/>
    <dataValidation allowBlank="1" showInputMessage="1" showErrorMessage="1" prompt="Escribe la fecha en esta columna" sqref="C4" xr:uid="{00000000-0002-0000-0200-000002000000}"/>
    <dataValidation allowBlank="1" showInputMessage="1" showErrorMessage="1" prompt="Escribe la hora en esta columna" sqref="D4" xr:uid="{00000000-0002-0000-0200-000003000000}"/>
    <dataValidation allowBlank="1" showInputMessage="1" showErrorMessage="1" prompt="Escribe la ubicación en esta columna" sqref="E4" xr:uid="{00000000-0002-0000-0200-000004000000}"/>
    <dataValidation allowBlank="1" showInputMessage="1" showErrorMessage="1" prompt="Escribe la información de contacto en esta columna" sqref="F4" xr:uid="{00000000-0002-0000-0200-000005000000}"/>
    <dataValidation allowBlank="1" showInputMessage="1" showErrorMessage="1" prompt="Este título se actualiza automáticamente desde B1 en la hoja de cálculo de viaje" sqref="B1" xr:uid="{00000000-0002-0000-0200-000006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baseColWidth="10" defaultColWidth="9.28515625" defaultRowHeight="30" customHeight="1" x14ac:dyDescent="0.25"/>
  <cols>
    <col min="1" max="1" width="2.7109375" customWidth="1"/>
    <col min="2" max="3" width="30.7109375" customWidth="1"/>
    <col min="4" max="5" width="18.7109375" style="1" customWidth="1"/>
    <col min="6" max="6" width="18.7109375" customWidth="1"/>
    <col min="7" max="7" width="2.7109375" customWidth="1"/>
  </cols>
  <sheetData>
    <row r="1" spans="1:7" ht="30" customHeight="1" x14ac:dyDescent="0.25">
      <c r="A1" s="3"/>
      <c r="B1" s="3" t="str">
        <f>TítuloDeViaje</f>
        <v>Mi viaje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5" t="s">
        <v>33</v>
      </c>
      <c r="C2" s="5"/>
      <c r="D2" s="5"/>
      <c r="E2" s="5"/>
      <c r="F2" s="5"/>
      <c r="G2" s="5"/>
    </row>
    <row r="3" spans="1:7" ht="20.100000000000001" customHeight="1" x14ac:dyDescent="0.25">
      <c r="B3" s="10" t="s">
        <v>34</v>
      </c>
      <c r="C3" s="11">
        <v>500</v>
      </c>
      <c r="D3"/>
      <c r="E3"/>
    </row>
    <row r="4" spans="1:7" ht="20.100000000000001" customHeight="1" x14ac:dyDescent="0.25">
      <c r="B4" s="10" t="s">
        <v>35</v>
      </c>
      <c r="C4" s="9">
        <f>IFERROR(Presupuesto[[#Totals],[Importe]]/$C$3,0)</f>
        <v>0.2</v>
      </c>
      <c r="D4"/>
      <c r="E4"/>
    </row>
    <row r="5" spans="1:7" ht="39.950000000000003" customHeight="1" x14ac:dyDescent="0.25">
      <c r="B5" s="4" t="s">
        <v>36</v>
      </c>
      <c r="D5"/>
      <c r="E5"/>
    </row>
    <row r="6" spans="1:7" ht="35.1" customHeight="1" x14ac:dyDescent="0.25">
      <c r="B6" t="s">
        <v>37</v>
      </c>
      <c r="C6" t="s">
        <v>40</v>
      </c>
      <c r="D6" t="s">
        <v>42</v>
      </c>
      <c r="E6" t="s">
        <v>43</v>
      </c>
      <c r="F6" t="s">
        <v>44</v>
      </c>
    </row>
    <row r="7" spans="1:7" ht="30" customHeight="1" x14ac:dyDescent="0.25">
      <c r="B7" s="12" t="s">
        <v>38</v>
      </c>
      <c r="C7" s="12" t="s">
        <v>41</v>
      </c>
      <c r="D7" s="11">
        <v>50</v>
      </c>
      <c r="E7" s="13">
        <v>2</v>
      </c>
      <c r="F7" s="11">
        <f>Presupuesto[[#This Row],[Costo]]*Presupuesto[[#This Row],[Cantidad]]</f>
        <v>100</v>
      </c>
    </row>
    <row r="8" spans="1:7" ht="30" customHeight="1" x14ac:dyDescent="0.25">
      <c r="B8" s="12" t="s">
        <v>38</v>
      </c>
      <c r="C8" s="12" t="s">
        <v>41</v>
      </c>
      <c r="D8" s="11"/>
      <c r="E8" s="13"/>
      <c r="F8" s="11">
        <f>Presupuesto[[#This Row],[Costo]]*Presupuesto[[#This Row],[Cantidad]]</f>
        <v>0</v>
      </c>
    </row>
    <row r="9" spans="1:7" ht="30" customHeight="1" x14ac:dyDescent="0.25">
      <c r="B9" t="s">
        <v>39</v>
      </c>
      <c r="F9" s="17">
        <f>SUBTOTAL(109,Presupuesto[Importe])</f>
        <v>100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0" priority="2" operator="greaterThan">
      <formula>1</formula>
    </cfRule>
  </conditionalFormatting>
  <dataValidations count="9">
    <dataValidation allowBlank="1" showInputMessage="1" showErrorMessage="1" prompt="Escribe los elementos del presupuesto en esta columna" sqref="B6" xr:uid="{00000000-0002-0000-0300-000000000000}"/>
    <dataValidation allowBlank="1" showInputMessage="1" showErrorMessage="1" prompt="Escribe una descripción para cada elemento en esta columna" sqref="C6" xr:uid="{00000000-0002-0000-0300-000001000000}"/>
    <dataValidation allowBlank="1" showInputMessage="1" showErrorMessage="1" prompt="Escribe el costo para cada elemento en esta columna" sqref="D6" xr:uid="{00000000-0002-0000-0300-000002000000}"/>
    <dataValidation allowBlank="1" showInputMessage="1" showErrorMessage="1" prompt="Escribe la cantidad para cada elemento del presupuesto en esta columna" sqref="E6" xr:uid="{00000000-0002-0000-0300-000003000000}"/>
    <dataValidation allowBlank="1" showInputMessage="1" showErrorMessage="1" prompt="Esta columna se calcula automáticamente" sqref="F6" xr:uid="{00000000-0002-0000-0300-000004000000}"/>
    <dataValidation allowBlank="1" showInputMessage="1" showErrorMessage="1" prompt="Escribe los detalles del presupuesto de viaje en esta hoja de cálculo" sqref="A1" xr:uid="{00000000-0002-0000-0300-000005000000}"/>
    <dataValidation allowBlank="1" showInputMessage="1" showErrorMessage="1" prompt="El % del presupuesto gastado se calcula automáticamente en función del importe del presupuesto y el total gastado" sqref="C4" xr:uid="{00000000-0002-0000-0300-000006000000}"/>
    <dataValidation allowBlank="1" showInputMessage="1" showErrorMessage="1" prompt="Este título se actualiza automáticamente desde B1 en la hoja de cálculo de viaje" sqref="B1" xr:uid="{00000000-0002-0000-0300-000007000000}"/>
    <dataValidation allowBlank="1" showInputMessage="1" showErrorMessage="1" prompt="Escribe el importe del presupuesto en esta celda" sqref="C3" xr:uid="{00000000-0002-0000-0300-000008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VIAJE</vt:lpstr>
      <vt:lpstr>ALOJAMIENTO</vt:lpstr>
      <vt:lpstr>ACTIVIDADES</vt:lpstr>
      <vt:lpstr>PRESUPUESTO</vt:lpstr>
      <vt:lpstr>ColumnTitle3</vt:lpstr>
      <vt:lpstr>TítuloDeColumna1</vt:lpstr>
      <vt:lpstr>TítuloDeColumna2</vt:lpstr>
      <vt:lpstr>TítuloDeColumna4</vt:lpstr>
      <vt:lpstr>TítuloDeViaje</vt:lpstr>
      <vt:lpstr>ACTIVIDADES!Títulos_a_imprimir</vt:lpstr>
      <vt:lpstr>ALOJAMIENTO!Títulos_a_imprimir</vt:lpstr>
      <vt:lpstr>PRESUPUESTO!Títulos_a_imprimir</vt:lpstr>
      <vt:lpstr>VIAJE!Títulos_a_imprimir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2016-09-22T18:54:55Z</dcterms:created>
  <dcterms:modified xsi:type="dcterms:W3CDTF">2019-03-07T03:31:18Z</dcterms:modified>
</cp:coreProperties>
</file>