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110" yWindow="4620" windowWidth="11340" windowHeight="4755" tabRatio="872" firstSheet="1" activeTab="1"/>
  </bookViews>
  <sheets>
    <sheet name="ملخص ميزانية أول السنة لتاريخه" sheetId="1" r:id="rId1"/>
    <sheet name="المصروفات الشهرية" sheetId="2" r:id="rId2"/>
    <sheet name="1000-المكتب" sheetId="3" r:id="rId3"/>
    <sheet name="2000-المتجر" sheetId="4" r:id="rId4"/>
    <sheet name="3000-العمال" sheetId="5" r:id="rId5"/>
    <sheet name="4000-الأجهزة" sheetId="6" r:id="rId6"/>
    <sheet name="5000-أخرى" sheetId="7" r:id="rId7"/>
  </sheets>
  <externalReferences>
    <externalReference r:id="rId8"/>
  </externalReferences>
  <definedNames>
    <definedName name="_xlnm._FilterDatabase" localSheetId="2" hidden="1">'1000-المكتب'!$A$1:$J$2456</definedName>
    <definedName name="_xlnm._FilterDatabase" localSheetId="3" hidden="1">'2000-المتجر'!$A$1:$M$2456</definedName>
    <definedName name="_xlnm._FilterDatabase" localSheetId="4" hidden="1">'3000-العمال'!$A$1:$M$2456</definedName>
    <definedName name="_xlnm._FilterDatabase" localSheetId="5" hidden="1">'4000-الأجهزة'!$A$1:$M$2456</definedName>
    <definedName name="_xlnm._FilterDatabase" localSheetId="6" hidden="1">'5000-أخرى'!$A$1:$M$2456</definedName>
    <definedName name="month">'[1]General Input'!$B$5</definedName>
    <definedName name="_xlnm.Print_Area" localSheetId="2">'1000-المكتب'!$A$1:$K$34</definedName>
    <definedName name="_xlnm.Print_Area" localSheetId="3">'2000-المتجر'!$A$1:$K$34</definedName>
    <definedName name="_xlnm.Print_Area" localSheetId="4">'3000-العمال'!$A$1:$K$34</definedName>
    <definedName name="_xlnm.Print_Area" localSheetId="5">'4000-الأجهزة'!$A$1:$K$34</definedName>
    <definedName name="_xlnm.Print_Area" localSheetId="6">'5000-أخرى'!$A$1:$K$34</definedName>
    <definedName name="_xlnm.Print_Area" localSheetId="1">'المصروفات الشهرية'!$A$1:$I$37</definedName>
    <definedName name="_xlnm.Print_Area" localSheetId="0">'ملخص ميزانية أول السنة لتاريخه'!$A$1:$H$38</definedName>
    <definedName name="_xlnm.Print_Titles" localSheetId="2">'1000-المكتب'!$1:$1</definedName>
    <definedName name="_xlnm.Print_Titles" localSheetId="3">'2000-المتجر'!$1:$1</definedName>
    <definedName name="_xlnm.Print_Titles" localSheetId="4">'3000-العمال'!$1:$1</definedName>
    <definedName name="_xlnm.Print_Titles" localSheetId="5">'4000-الأجهزة'!$1:$1</definedName>
    <definedName name="_xlnm.Print_Titles" localSheetId="6">'5000-أخرى'!$1:$1</definedName>
  </definedNames>
  <calcPr calcId="145621"/>
</workbook>
</file>

<file path=xl/calcChain.xml><?xml version="1.0" encoding="utf-8"?>
<calcChain xmlns="http://schemas.openxmlformats.org/spreadsheetml/2006/main">
  <c r="J100" i="7" l="1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C13" i="2" s="1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C11" i="2" s="1"/>
  <c r="O11" i="2" s="1"/>
  <c r="C12" i="1" s="1"/>
  <c r="E12" i="1" s="1"/>
  <c r="F12" i="1" s="1"/>
  <c r="J2" i="5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C9" i="2" s="1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D7" i="2" s="1"/>
  <c r="J2" i="3"/>
  <c r="C7" i="2"/>
  <c r="C15" i="2"/>
  <c r="D11" i="2"/>
  <c r="D15" i="2"/>
  <c r="E7" i="2"/>
  <c r="E11" i="2"/>
  <c r="E15" i="2"/>
  <c r="F11" i="2"/>
  <c r="F15" i="2"/>
  <c r="G7" i="2"/>
  <c r="G11" i="2"/>
  <c r="G15" i="2"/>
  <c r="H7" i="2"/>
  <c r="H11" i="2"/>
  <c r="H15" i="2"/>
  <c r="I7" i="2"/>
  <c r="I11" i="2"/>
  <c r="I15" i="2"/>
  <c r="J7" i="2"/>
  <c r="J11" i="2"/>
  <c r="J15" i="2"/>
  <c r="K7" i="2"/>
  <c r="K11" i="2"/>
  <c r="K15" i="2"/>
  <c r="L7" i="2"/>
  <c r="L11" i="2"/>
  <c r="L15" i="2"/>
  <c r="M7" i="2"/>
  <c r="M11" i="2"/>
  <c r="M15" i="2"/>
  <c r="N7" i="2"/>
  <c r="N11" i="2"/>
  <c r="N15" i="2"/>
  <c r="D18" i="1"/>
  <c r="O15" i="2" l="1"/>
  <c r="C16" i="1" s="1"/>
  <c r="E16" i="1" s="1"/>
  <c r="F16" i="1" s="1"/>
  <c r="F7" i="2"/>
  <c r="C17" i="2"/>
  <c r="O7" i="2"/>
  <c r="C8" i="1" s="1"/>
  <c r="N13" i="2"/>
  <c r="N9" i="2"/>
  <c r="N17" i="2" s="1"/>
  <c r="M13" i="2"/>
  <c r="M9" i="2"/>
  <c r="M17" i="2" s="1"/>
  <c r="L13" i="2"/>
  <c r="L9" i="2"/>
  <c r="L17" i="2" s="1"/>
  <c r="K13" i="2"/>
  <c r="K9" i="2"/>
  <c r="K17" i="2" s="1"/>
  <c r="J13" i="2"/>
  <c r="J9" i="2"/>
  <c r="J17" i="2" s="1"/>
  <c r="I13" i="2"/>
  <c r="I9" i="2"/>
  <c r="I17" i="2" s="1"/>
  <c r="H13" i="2"/>
  <c r="H9" i="2"/>
  <c r="H17" i="2" s="1"/>
  <c r="G13" i="2"/>
  <c r="G9" i="2"/>
  <c r="G17" i="2" s="1"/>
  <c r="F13" i="2"/>
  <c r="F9" i="2"/>
  <c r="F17" i="2" s="1"/>
  <c r="E13" i="2"/>
  <c r="E9" i="2"/>
  <c r="E17" i="2" s="1"/>
  <c r="D13" i="2"/>
  <c r="O13" i="2" s="1"/>
  <c r="C14" i="1" s="1"/>
  <c r="E14" i="1" s="1"/>
  <c r="F14" i="1" s="1"/>
  <c r="D9" i="2"/>
  <c r="O9" i="2" s="1"/>
  <c r="C10" i="1" s="1"/>
  <c r="E10" i="1" s="1"/>
  <c r="F10" i="1" s="1"/>
  <c r="D17" i="2" l="1"/>
  <c r="O17" i="2" s="1"/>
  <c r="E8" i="1"/>
  <c r="C18" i="1"/>
  <c r="E18" i="1" l="1"/>
  <c r="F18" i="1" s="1"/>
  <c r="F8" i="1"/>
</calcChain>
</file>

<file path=xl/sharedStrings.xml><?xml version="1.0" encoding="utf-8"?>
<sst xmlns="http://schemas.openxmlformats.org/spreadsheetml/2006/main" count="105" uniqueCount="49">
  <si>
    <t>Constructed Key Field</t>
  </si>
  <si>
    <t>الميزانية الفعلية مقابل ميزانية أول سنة 2005 لتاريخه</t>
  </si>
  <si>
    <t>رقم</t>
  </si>
  <si>
    <t>الحساب</t>
  </si>
  <si>
    <t>عنوان الحساب</t>
  </si>
  <si>
    <t>المكتب</t>
  </si>
  <si>
    <t>المتجر</t>
  </si>
  <si>
    <t>العمال</t>
  </si>
  <si>
    <t>الأجهزة</t>
  </si>
  <si>
    <t>أخرى</t>
  </si>
  <si>
    <t>ميزانية أول السنة لتاريخه</t>
  </si>
  <si>
    <t>الفعلية</t>
  </si>
  <si>
    <t>ميزانية أول</t>
  </si>
  <si>
    <t>السنة لتاريخه</t>
  </si>
  <si>
    <t>بالنسبة المئوية</t>
  </si>
  <si>
    <t>المتبقي من الميزانية</t>
  </si>
  <si>
    <t>بالريال السعودي</t>
  </si>
  <si>
    <t xml:space="preserve">المتبقي من الميزانية </t>
  </si>
  <si>
    <t>الإجمالي</t>
  </si>
  <si>
    <t>دفتر الأستاذ العام - المصروف</t>
  </si>
  <si>
    <t>تاريخ الفاتورة</t>
  </si>
  <si>
    <t>رقم الفاتورة</t>
  </si>
  <si>
    <t>مقدار الشيك</t>
  </si>
  <si>
    <t>اسم المستفيد</t>
  </si>
  <si>
    <t>استخدام الشيك</t>
  </si>
  <si>
    <t>أسلوب التوزيع</t>
  </si>
  <si>
    <t>بيانات الملف</t>
  </si>
  <si>
    <t>مطلوب من قِبل</t>
  </si>
  <si>
    <t>سيد عباس</t>
  </si>
  <si>
    <t>الحمام الزاجل للخدمات البريدية</t>
  </si>
  <si>
    <t>أسطوانات مضغوطة فارغة</t>
  </si>
  <si>
    <t>حبر طابعة</t>
  </si>
  <si>
    <t>كمبيوتر محمول جديد</t>
  </si>
  <si>
    <t>وليد الحلو</t>
  </si>
  <si>
    <t>المصروفات الشهرية لعام 2005</t>
  </si>
  <si>
    <t>تامر نبيل</t>
  </si>
  <si>
    <t>معهد تصميم الرسومات</t>
  </si>
  <si>
    <t>مصمم عقود</t>
  </si>
  <si>
    <t>شيك</t>
  </si>
  <si>
    <t>الائتمان</t>
  </si>
  <si>
    <t>محمود زيدان</t>
  </si>
  <si>
    <t>رسوم سيارات الأجرة</t>
  </si>
  <si>
    <t>عمرو جهاد</t>
  </si>
  <si>
    <t>شركة الأبحاث العالمية</t>
  </si>
  <si>
    <t>ماكينة تسجيل نقدية جديدة</t>
  </si>
  <si>
    <t>استبدال زجاج المتجر</t>
  </si>
  <si>
    <t>شركة الصرافة العربية</t>
  </si>
  <si>
    <t>مؤسسة البلور الفاخر</t>
  </si>
  <si>
    <t>رقم الحساب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</si>
</sst>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000"/>
    <numFmt numFmtId="165" formatCode="m/d/yyyy;@"/>
    <numFmt numFmtId="166" formatCode="_(&quot;ر.س&quot;* #,##0.00_);_(&quot;ر.س&quot;* \(#,##0.00\);_(&quot;ر.س&quot;* &quot;-&quot;??_);_(@_)"/>
    <numFmt numFmtId="167" formatCode="[$-20B0000]d\ mmmm\ yyyy;@"/>
  </numFmts>
  <fonts count="14" x14ac:knownFonts="1">
    <font>
      <sz val="12"/>
      <name val="Arial"/>
      <charset val="178"/>
    </font>
    <font>
      <sz val="10"/>
      <name val="MS Sans Serif"/>
    </font>
    <font>
      <sz val="10"/>
      <name val="Arial"/>
    </font>
    <font>
      <b/>
      <sz val="14"/>
      <name val="Arial"/>
      <family val="2"/>
    </font>
    <font>
      <sz val="12"/>
      <name val="Arial"/>
    </font>
    <font>
      <b/>
      <sz val="12"/>
      <name val="Arial"/>
    </font>
    <font>
      <sz val="12"/>
      <name val="MS Sans Serif"/>
      <family val="2"/>
    </font>
    <font>
      <sz val="12"/>
      <name val="MS Sans Serif"/>
    </font>
    <font>
      <b/>
      <sz val="10"/>
      <name val="Arial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right"/>
    </xf>
  </cellStyleXfs>
  <cellXfs count="78">
    <xf numFmtId="0" fontId="0" fillId="0" borderId="0" xfId="0"/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5" fillId="0" borderId="0" xfId="0" applyFont="1" applyAlignment="1">
      <alignment horizontal="center" readingOrder="2"/>
    </xf>
    <xf numFmtId="0" fontId="4" fillId="0" borderId="0" xfId="0" applyFont="1" applyAlignment="1">
      <alignment horizontal="right" readingOrder="2"/>
    </xf>
    <xf numFmtId="0" fontId="5" fillId="2" borderId="0" xfId="0" applyFont="1" applyFill="1" applyAlignment="1">
      <alignment horizontal="right" readingOrder="2"/>
    </xf>
    <xf numFmtId="0" fontId="4" fillId="2" borderId="0" xfId="0" applyFont="1" applyFill="1" applyAlignment="1">
      <alignment horizontal="right" readingOrder="2"/>
    </xf>
    <xf numFmtId="0" fontId="0" fillId="0" borderId="0" xfId="0" applyAlignment="1">
      <alignment vertical="center"/>
    </xf>
    <xf numFmtId="0" fontId="6" fillId="0" borderId="0" xfId="1" applyFont="1" applyAlignment="1">
      <alignment horizontal="center" vertical="center" readingOrder="2"/>
    </xf>
    <xf numFmtId="0" fontId="7" fillId="0" borderId="0" xfId="1" applyFont="1" applyAlignment="1">
      <alignment horizontal="right" vertical="center" readingOrder="2"/>
    </xf>
    <xf numFmtId="0" fontId="4" fillId="0" borderId="0" xfId="0" applyFont="1" applyAlignment="1">
      <alignment horizontal="right" vertical="center" readingOrder="2"/>
    </xf>
    <xf numFmtId="0" fontId="6" fillId="2" borderId="0" xfId="1" applyFont="1" applyFill="1" applyAlignment="1">
      <alignment horizontal="center" readingOrder="2"/>
    </xf>
    <xf numFmtId="0" fontId="7" fillId="2" borderId="0" xfId="1" applyFont="1" applyFill="1" applyAlignment="1">
      <alignment horizontal="right" readingOrder="2"/>
    </xf>
    <xf numFmtId="0" fontId="6" fillId="0" borderId="1" xfId="1" applyFont="1" applyBorder="1" applyAlignment="1">
      <alignment horizontal="center" vertical="center" readingOrder="2"/>
    </xf>
    <xf numFmtId="0" fontId="7" fillId="0" borderId="1" xfId="1" applyFont="1" applyBorder="1" applyAlignment="1">
      <alignment horizontal="right" vertical="center" readingOrder="2"/>
    </xf>
    <xf numFmtId="0" fontId="8" fillId="2" borderId="0" xfId="0" applyFont="1" applyFill="1" applyAlignment="1">
      <alignment horizontal="right" readingOrder="2"/>
    </xf>
    <xf numFmtId="44" fontId="5" fillId="2" borderId="0" xfId="0" applyNumberFormat="1" applyFont="1" applyFill="1" applyAlignment="1">
      <alignment horizontal="right" readingOrder="2"/>
    </xf>
    <xf numFmtId="10" fontId="5" fillId="2" borderId="0" xfId="0" applyNumberFormat="1" applyFont="1" applyFill="1" applyAlignment="1">
      <alignment horizontal="right" readingOrder="2"/>
    </xf>
    <xf numFmtId="0" fontId="8" fillId="0" borderId="0" xfId="0" applyFont="1" applyAlignment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right" readingOrder="2"/>
    </xf>
    <xf numFmtId="0" fontId="10" fillId="0" borderId="0" xfId="0" applyFont="1"/>
    <xf numFmtId="44" fontId="10" fillId="0" borderId="0" xfId="0" applyNumberFormat="1" applyFont="1"/>
    <xf numFmtId="0" fontId="10" fillId="0" borderId="0" xfId="0" applyFont="1" applyAlignment="1">
      <alignment horizontal="right" readingOrder="2"/>
    </xf>
    <xf numFmtId="44" fontId="10" fillId="0" borderId="0" xfId="0" applyNumberFormat="1" applyFont="1" applyAlignment="1">
      <alignment horizontal="right" readingOrder="2"/>
    </xf>
    <xf numFmtId="0" fontId="10" fillId="0" borderId="0" xfId="0" applyFont="1" applyAlignment="1">
      <alignment horizontal="center" readingOrder="2"/>
    </xf>
    <xf numFmtId="0" fontId="10" fillId="0" borderId="0" xfId="0" applyFont="1" applyAlignment="1">
      <alignment horizontal="center" wrapText="1" readingOrder="2"/>
    </xf>
    <xf numFmtId="0" fontId="10" fillId="2" borderId="0" xfId="0" applyFont="1" applyFill="1" applyAlignment="1">
      <alignment horizontal="right" readingOrder="2"/>
    </xf>
    <xf numFmtId="0" fontId="11" fillId="2" borderId="0" xfId="0" applyFont="1" applyFill="1" applyAlignment="1">
      <alignment horizontal="right" readingOrder="2"/>
    </xf>
    <xf numFmtId="44" fontId="11" fillId="2" borderId="0" xfId="0" applyNumberFormat="1" applyFont="1" applyFill="1" applyAlignment="1">
      <alignment horizontal="right" readingOrder="2"/>
    </xf>
    <xf numFmtId="0" fontId="10" fillId="0" borderId="0" xfId="0" applyFont="1" applyAlignment="1">
      <alignment vertical="center"/>
    </xf>
    <xf numFmtId="0" fontId="11" fillId="0" borderId="0" xfId="1" applyFont="1" applyAlignment="1">
      <alignment horizontal="center" vertical="center" readingOrder="2"/>
    </xf>
    <xf numFmtId="0" fontId="11" fillId="0" borderId="0" xfId="1" applyFont="1" applyAlignment="1">
      <alignment horizontal="right" vertical="center" readingOrder="2"/>
    </xf>
    <xf numFmtId="0" fontId="11" fillId="2" borderId="0" xfId="1" applyFont="1" applyFill="1" applyAlignment="1">
      <alignment horizontal="center" readingOrder="2"/>
    </xf>
    <xf numFmtId="0" fontId="11" fillId="2" borderId="0" xfId="1" applyFont="1" applyFill="1" applyAlignment="1">
      <alignment horizontal="right" readingOrder="2"/>
    </xf>
    <xf numFmtId="0" fontId="11" fillId="0" borderId="1" xfId="1" applyFont="1" applyBorder="1" applyAlignment="1">
      <alignment horizontal="center" vertical="center" readingOrder="2"/>
    </xf>
    <xf numFmtId="0" fontId="11" fillId="0" borderId="1" xfId="1" applyFont="1" applyBorder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0" fillId="0" borderId="0" xfId="0" applyAlignment="1">
      <alignment wrapText="1"/>
    </xf>
    <xf numFmtId="0" fontId="12" fillId="2" borderId="2" xfId="0" applyFont="1" applyFill="1" applyBorder="1" applyAlignment="1">
      <alignment horizontal="right" textRotation="45" readingOrder="2"/>
    </xf>
    <xf numFmtId="0" fontId="12" fillId="3" borderId="3" xfId="0" applyFont="1" applyFill="1" applyBorder="1" applyAlignment="1">
      <alignment horizontal="right" textRotation="45" readingOrder="2"/>
    </xf>
    <xf numFmtId="0" fontId="12" fillId="0" borderId="3" xfId="0" applyFont="1" applyBorder="1" applyAlignment="1">
      <alignment horizontal="right" textRotation="45" readingOrder="2"/>
    </xf>
    <xf numFmtId="0" fontId="12" fillId="0" borderId="3" xfId="0" applyFont="1" applyBorder="1" applyAlignment="1">
      <alignment horizontal="right" textRotation="45" wrapText="1" readingOrder="2"/>
    </xf>
    <xf numFmtId="44" fontId="12" fillId="4" borderId="3" xfId="0" applyNumberFormat="1" applyFont="1" applyFill="1" applyBorder="1" applyAlignment="1">
      <alignment horizontal="right" textRotation="45" readingOrder="2"/>
    </xf>
    <xf numFmtId="0" fontId="12" fillId="5" borderId="3" xfId="0" applyFont="1" applyFill="1" applyBorder="1" applyAlignment="1">
      <alignment horizontal="right" vertical="top" textRotation="45" readingOrder="2"/>
    </xf>
    <xf numFmtId="164" fontId="13" fillId="2" borderId="4" xfId="0" applyNumberFormat="1" applyFont="1" applyFill="1" applyBorder="1" applyAlignment="1">
      <alignment horizontal="right" readingOrder="2"/>
    </xf>
    <xf numFmtId="14" fontId="13" fillId="3" borderId="5" xfId="0" applyNumberFormat="1" applyFont="1" applyFill="1" applyBorder="1" applyAlignment="1">
      <alignment horizontal="right" readingOrder="2"/>
    </xf>
    <xf numFmtId="0" fontId="13" fillId="0" borderId="5" xfId="0" applyFont="1" applyBorder="1" applyAlignment="1">
      <alignment horizontal="right" readingOrder="2"/>
    </xf>
    <xf numFmtId="0" fontId="13" fillId="0" borderId="5" xfId="0" applyFont="1" applyBorder="1" applyAlignment="1">
      <alignment horizontal="right" wrapText="1" readingOrder="2"/>
    </xf>
    <xf numFmtId="44" fontId="12" fillId="4" borderId="5" xfId="0" applyNumberFormat="1" applyFont="1" applyFill="1" applyBorder="1" applyAlignment="1">
      <alignment horizontal="right" readingOrder="2"/>
    </xf>
    <xf numFmtId="0" fontId="2" fillId="5" borderId="5" xfId="0" applyFont="1" applyFill="1" applyBorder="1" applyAlignment="1">
      <alignment horizontal="right" readingOrder="2"/>
    </xf>
    <xf numFmtId="164" fontId="2" fillId="2" borderId="4" xfId="0" applyNumberFormat="1" applyFont="1" applyFill="1" applyBorder="1" applyAlignment="1">
      <alignment horizontal="right" readingOrder="2"/>
    </xf>
    <xf numFmtId="165" fontId="2" fillId="3" borderId="5" xfId="0" applyNumberFormat="1" applyFont="1" applyFill="1" applyBorder="1" applyAlignment="1">
      <alignment horizontal="right" readingOrder="2"/>
    </xf>
    <xf numFmtId="0" fontId="2" fillId="0" borderId="5" xfId="0" applyFont="1" applyBorder="1" applyAlignment="1">
      <alignment horizontal="right" readingOrder="2"/>
    </xf>
    <xf numFmtId="0" fontId="2" fillId="0" borderId="5" xfId="0" applyFont="1" applyBorder="1" applyAlignment="1">
      <alignment horizontal="right" wrapText="1" readingOrder="2"/>
    </xf>
    <xf numFmtId="14" fontId="2" fillId="3" borderId="5" xfId="0" applyNumberFormat="1" applyFont="1" applyFill="1" applyBorder="1" applyAlignment="1">
      <alignment horizontal="right" readingOrder="2"/>
    </xf>
    <xf numFmtId="44" fontId="2" fillId="0" borderId="5" xfId="0" applyNumberFormat="1" applyFont="1" applyBorder="1" applyAlignment="1">
      <alignment horizontal="right" wrapText="1" readingOrder="2"/>
    </xf>
    <xf numFmtId="0" fontId="13" fillId="0" borderId="0" xfId="0" applyFont="1" applyAlignment="1">
      <alignment horizontal="right" readingOrder="2"/>
    </xf>
    <xf numFmtId="0" fontId="2" fillId="0" borderId="4" xfId="0" applyFont="1" applyBorder="1" applyAlignment="1">
      <alignment horizontal="right" wrapText="1" readingOrder="2"/>
    </xf>
    <xf numFmtId="0" fontId="2" fillId="0" borderId="3" xfId="0" applyFont="1" applyBorder="1" applyAlignment="1">
      <alignment horizontal="right" wrapText="1" readingOrder="2"/>
    </xf>
    <xf numFmtId="164" fontId="13" fillId="2" borderId="4" xfId="0" applyNumberFormat="1" applyFont="1" applyFill="1" applyBorder="1" applyAlignment="1">
      <alignment horizontal="right" wrapText="1" readingOrder="2"/>
    </xf>
    <xf numFmtId="14" fontId="13" fillId="3" borderId="5" xfId="0" applyNumberFormat="1" applyFont="1" applyFill="1" applyBorder="1" applyAlignment="1">
      <alignment horizontal="right" wrapText="1" readingOrder="2"/>
    </xf>
    <xf numFmtId="44" fontId="12" fillId="4" borderId="5" xfId="0" applyNumberFormat="1" applyFont="1" applyFill="1" applyBorder="1" applyAlignment="1">
      <alignment horizontal="right" wrapText="1" readingOrder="2"/>
    </xf>
    <xf numFmtId="166" fontId="4" fillId="0" borderId="0" xfId="0" applyNumberFormat="1" applyFont="1" applyAlignment="1">
      <alignment horizontal="right" vertical="center" readingOrder="2"/>
    </xf>
    <xf numFmtId="166" fontId="4" fillId="2" borderId="0" xfId="0" applyNumberFormat="1" applyFont="1" applyFill="1" applyAlignment="1">
      <alignment horizontal="right" readingOrder="2"/>
    </xf>
    <xf numFmtId="166" fontId="4" fillId="0" borderId="1" xfId="0" applyNumberFormat="1" applyFont="1" applyBorder="1" applyAlignment="1">
      <alignment horizontal="right" vertical="center" readingOrder="2"/>
    </xf>
    <xf numFmtId="166" fontId="5" fillId="0" borderId="0" xfId="0" applyNumberFormat="1" applyFont="1" applyAlignment="1">
      <alignment horizontal="right" vertical="center" readingOrder="2"/>
    </xf>
    <xf numFmtId="166" fontId="11" fillId="0" borderId="0" xfId="0" applyNumberFormat="1" applyFont="1" applyAlignment="1">
      <alignment horizontal="right" vertical="center" readingOrder="2"/>
    </xf>
    <xf numFmtId="166" fontId="11" fillId="2" borderId="0" xfId="0" applyNumberFormat="1" applyFont="1" applyFill="1" applyAlignment="1">
      <alignment horizontal="right" readingOrder="2"/>
    </xf>
    <xf numFmtId="166" fontId="11" fillId="0" borderId="1" xfId="0" applyNumberFormat="1" applyFont="1" applyBorder="1" applyAlignment="1">
      <alignment horizontal="right" vertical="center" readingOrder="2"/>
    </xf>
    <xf numFmtId="166" fontId="10" fillId="2" borderId="0" xfId="0" applyNumberFormat="1" applyFont="1" applyFill="1" applyAlignment="1">
      <alignment horizontal="right" readingOrder="2"/>
    </xf>
    <xf numFmtId="166" fontId="10" fillId="0" borderId="0" xfId="0" applyNumberFormat="1" applyFont="1" applyAlignment="1">
      <alignment horizontal="right" vertical="center" readingOrder="2"/>
    </xf>
    <xf numFmtId="167" fontId="10" fillId="0" borderId="0" xfId="0" applyNumberFormat="1" applyFont="1" applyAlignment="1">
      <alignment horizontal="center" readingOrder="2"/>
    </xf>
    <xf numFmtId="166" fontId="12" fillId="4" borderId="5" xfId="0" applyNumberFormat="1" applyFont="1" applyFill="1" applyBorder="1" applyAlignment="1">
      <alignment horizontal="right" readingOrder="2"/>
    </xf>
    <xf numFmtId="166" fontId="12" fillId="4" borderId="5" xfId="0" applyNumberFormat="1" applyFont="1" applyFill="1" applyBorder="1" applyAlignment="1">
      <alignment horizontal="right" wrapText="1" readingOrder="2"/>
    </xf>
    <xf numFmtId="0" fontId="12" fillId="0" borderId="3" xfId="0" applyFont="1" applyBorder="1" applyAlignment="1">
      <alignment horizontal="center" textRotation="45" wrapText="1" readingOrder="2"/>
    </xf>
    <xf numFmtId="0" fontId="3" fillId="0" borderId="0" xfId="0" applyFont="1" applyAlignment="1">
      <alignment horizontal="center" vertical="center" readingOrder="2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AF2E0"/>
      <rgbColor rgb="00C2D5EC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mprubyk/Local%20Settings/Temporary%20Internet%20Files/OLK6/MH_9999_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rightToLeft="1" zoomScale="70" workbookViewId="0">
      <selection activeCell="B13" sqref="B13"/>
    </sheetView>
  </sheetViews>
  <sheetFormatPr defaultRowHeight="15" x14ac:dyDescent="0.2"/>
  <cols>
    <col min="1" max="1" width="10.44140625" customWidth="1"/>
    <col min="2" max="2" width="23.6640625" customWidth="1"/>
    <col min="3" max="6" width="18.8867187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26.1" customHeight="1" x14ac:dyDescent="0.2">
      <c r="A2" s="77" t="s">
        <v>1</v>
      </c>
      <c r="B2" s="77"/>
      <c r="C2" s="77"/>
      <c r="D2" s="77"/>
      <c r="E2" s="77"/>
      <c r="F2" s="77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2"/>
      <c r="E4" s="1"/>
      <c r="F4" s="1"/>
      <c r="G4" s="1"/>
    </row>
    <row r="5" spans="1:7" ht="15.75" x14ac:dyDescent="0.25">
      <c r="A5" s="3" t="s">
        <v>2</v>
      </c>
      <c r="B5" s="3"/>
      <c r="C5" s="3" t="s">
        <v>10</v>
      </c>
      <c r="D5" s="3" t="s">
        <v>12</v>
      </c>
      <c r="E5" s="3" t="s">
        <v>15</v>
      </c>
      <c r="F5" s="3" t="s">
        <v>17</v>
      </c>
      <c r="G5" s="4"/>
    </row>
    <row r="6" spans="1:7" ht="15.75" x14ac:dyDescent="0.25">
      <c r="A6" s="3" t="s">
        <v>3</v>
      </c>
      <c r="B6" s="3" t="s">
        <v>4</v>
      </c>
      <c r="C6" s="3" t="s">
        <v>11</v>
      </c>
      <c r="D6" s="3" t="s">
        <v>13</v>
      </c>
      <c r="E6" s="3" t="s">
        <v>16</v>
      </c>
      <c r="F6" s="3" t="s">
        <v>14</v>
      </c>
      <c r="G6" s="4"/>
    </row>
    <row r="7" spans="1:7" ht="14.1" customHeight="1" x14ac:dyDescent="0.25">
      <c r="A7" s="5"/>
      <c r="B7" s="6"/>
      <c r="C7" s="6"/>
      <c r="D7" s="6"/>
      <c r="E7" s="6"/>
      <c r="F7" s="6"/>
      <c r="G7" s="4"/>
    </row>
    <row r="8" spans="1:7" s="7" customFormat="1" ht="21.95" customHeight="1" x14ac:dyDescent="0.2">
      <c r="A8" s="8">
        <v>1000</v>
      </c>
      <c r="B8" s="9" t="s">
        <v>5</v>
      </c>
      <c r="C8" s="64">
        <f>'المصروفات الشهرية'!O7</f>
        <v>150</v>
      </c>
      <c r="D8" s="64">
        <v>50000</v>
      </c>
      <c r="E8" s="64">
        <f>SUM(D8-C8)</f>
        <v>49850</v>
      </c>
      <c r="F8" s="64">
        <f>SUM(E8/D8)</f>
        <v>0.997</v>
      </c>
      <c r="G8" s="10"/>
    </row>
    <row r="9" spans="1:7" ht="14.1" customHeight="1" x14ac:dyDescent="0.25">
      <c r="A9" s="11"/>
      <c r="B9" s="12"/>
      <c r="C9" s="65"/>
      <c r="D9" s="65"/>
      <c r="E9" s="65"/>
      <c r="F9" s="65"/>
      <c r="G9" s="4"/>
    </row>
    <row r="10" spans="1:7" s="7" customFormat="1" ht="21.95" customHeight="1" x14ac:dyDescent="0.2">
      <c r="A10" s="8">
        <v>2000</v>
      </c>
      <c r="B10" s="9" t="s">
        <v>6</v>
      </c>
      <c r="C10" s="64">
        <f>'المصروفات الشهرية'!O9</f>
        <v>905.27</v>
      </c>
      <c r="D10" s="64">
        <v>75000</v>
      </c>
      <c r="E10" s="64">
        <f>SUM(D10-C10)</f>
        <v>74094.73</v>
      </c>
      <c r="F10" s="64">
        <f>SUM(E10/D10)</f>
        <v>0.98792973333333323</v>
      </c>
      <c r="G10" s="10"/>
    </row>
    <row r="11" spans="1:7" ht="14.1" customHeight="1" x14ac:dyDescent="0.25">
      <c r="A11" s="11"/>
      <c r="B11" s="12"/>
      <c r="C11" s="65"/>
      <c r="D11" s="65"/>
      <c r="E11" s="65"/>
      <c r="F11" s="65"/>
      <c r="G11" s="4"/>
    </row>
    <row r="12" spans="1:7" s="7" customFormat="1" ht="21.95" customHeight="1" x14ac:dyDescent="0.2">
      <c r="A12" s="8">
        <v>3000</v>
      </c>
      <c r="B12" s="9" t="s">
        <v>7</v>
      </c>
      <c r="C12" s="64">
        <f>'المصروفات الشهرية'!O11</f>
        <v>2500</v>
      </c>
      <c r="D12" s="64">
        <v>100000</v>
      </c>
      <c r="E12" s="64">
        <f>SUM(D12-C12)</f>
        <v>97500</v>
      </c>
      <c r="F12" s="64">
        <f>SUM(E12/D12)</f>
        <v>0.97499999999999998</v>
      </c>
      <c r="G12" s="10"/>
    </row>
    <row r="13" spans="1:7" ht="14.1" customHeight="1" x14ac:dyDescent="0.25">
      <c r="A13" s="11"/>
      <c r="B13" s="12"/>
      <c r="C13" s="65"/>
      <c r="D13" s="65"/>
      <c r="E13" s="65"/>
      <c r="F13" s="65"/>
      <c r="G13" s="4"/>
    </row>
    <row r="14" spans="1:7" s="7" customFormat="1" ht="21.95" customHeight="1" x14ac:dyDescent="0.2">
      <c r="A14" s="8">
        <v>4000</v>
      </c>
      <c r="B14" s="9" t="s">
        <v>8</v>
      </c>
      <c r="C14" s="64">
        <f>'المصروفات الشهرية'!O13</f>
        <v>1854</v>
      </c>
      <c r="D14" s="64">
        <v>25000</v>
      </c>
      <c r="E14" s="64">
        <f>SUM(D14-C14)</f>
        <v>23146</v>
      </c>
      <c r="F14" s="64">
        <f>SUM(E14/D14)</f>
        <v>0.92584</v>
      </c>
      <c r="G14" s="10"/>
    </row>
    <row r="15" spans="1:7" ht="14.1" customHeight="1" x14ac:dyDescent="0.25">
      <c r="A15" s="11"/>
      <c r="B15" s="12"/>
      <c r="C15" s="65"/>
      <c r="D15" s="65"/>
      <c r="E15" s="65"/>
      <c r="F15" s="65"/>
      <c r="G15" s="4"/>
    </row>
    <row r="16" spans="1:7" s="7" customFormat="1" ht="21.95" customHeight="1" thickBot="1" x14ac:dyDescent="0.25">
      <c r="A16" s="13">
        <v>5000</v>
      </c>
      <c r="B16" s="14" t="s">
        <v>9</v>
      </c>
      <c r="C16" s="66">
        <f>'المصروفات الشهرية'!O15</f>
        <v>35.6</v>
      </c>
      <c r="D16" s="66">
        <v>50000</v>
      </c>
      <c r="E16" s="66">
        <f>SUM(D16-C16)</f>
        <v>49964.4</v>
      </c>
      <c r="F16" s="66">
        <f>SUM(E16/D16)</f>
        <v>0.99928800000000007</v>
      </c>
      <c r="G16" s="10"/>
    </row>
    <row r="17" spans="1:7" ht="14.1" customHeight="1" thickTop="1" x14ac:dyDescent="0.25">
      <c r="A17" s="15"/>
      <c r="B17" s="5"/>
      <c r="C17" s="16"/>
      <c r="D17" s="16"/>
      <c r="E17" s="16"/>
      <c r="F17" s="17"/>
      <c r="G17" s="1"/>
    </row>
    <row r="18" spans="1:7" s="7" customFormat="1" ht="21.95" customHeight="1" x14ac:dyDescent="0.2">
      <c r="A18" s="18"/>
      <c r="B18" s="19" t="s">
        <v>18</v>
      </c>
      <c r="C18" s="67">
        <f>SUM(C8:C16)</f>
        <v>5444.8700000000008</v>
      </c>
      <c r="D18" s="67">
        <f>SUM(D8:D16)</f>
        <v>300000</v>
      </c>
      <c r="E18" s="67">
        <f>SUM(E8:E16)</f>
        <v>294555.13</v>
      </c>
      <c r="F18" s="67">
        <f>SUM(E18/D18)</f>
        <v>0.98185043333333333</v>
      </c>
      <c r="G18" s="20"/>
    </row>
    <row r="19" spans="1:7" ht="18" x14ac:dyDescent="0.25">
      <c r="A19" s="1"/>
      <c r="B19" s="21"/>
      <c r="C19" s="21"/>
      <c r="D19" s="21"/>
      <c r="E19" s="21"/>
      <c r="F19" s="1"/>
      <c r="G19" s="1"/>
    </row>
  </sheetData>
  <mergeCells count="1">
    <mergeCell ref="A2:F2"/>
  </mergeCells>
  <phoneticPr fontId="0" type="noConversion"/>
  <pageMargins left="0.75" right="0.75" top="1" bottom="1" header="0.5" footer="0.5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rightToLeft="1" tabSelected="1" topLeftCell="F1" zoomScale="55" workbookViewId="0">
      <selection activeCell="N9" sqref="N9"/>
    </sheetView>
  </sheetViews>
  <sheetFormatPr defaultRowHeight="15.75" x14ac:dyDescent="0.25"/>
  <cols>
    <col min="1" max="1" width="11.109375" style="22" customWidth="1"/>
    <col min="2" max="2" width="16" style="22" customWidth="1"/>
    <col min="3" max="4" width="14.6640625" style="22" customWidth="1"/>
    <col min="5" max="5" width="14.6640625" style="23" customWidth="1"/>
    <col min="6" max="14" width="14.6640625" style="22" customWidth="1"/>
    <col min="15" max="15" width="15.6640625" style="22" customWidth="1"/>
    <col min="16" max="16384" width="8.88671875" style="22"/>
  </cols>
  <sheetData>
    <row r="1" spans="1:15" x14ac:dyDescent="0.25">
      <c r="A1" s="24"/>
      <c r="B1" s="24"/>
      <c r="C1" s="24"/>
      <c r="D1" s="24"/>
      <c r="E1" s="25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6.1" customHeight="1" x14ac:dyDescent="0.25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x14ac:dyDescent="0.25">
      <c r="A3" s="24"/>
      <c r="B3" s="24"/>
      <c r="C3" s="24"/>
      <c r="D3" s="24"/>
      <c r="E3" s="25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26"/>
      <c r="B4" s="26"/>
      <c r="C4" s="26"/>
      <c r="D4" s="24"/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5">
      <c r="A5" s="27" t="s">
        <v>48</v>
      </c>
      <c r="B5" s="27" t="s">
        <v>4</v>
      </c>
      <c r="C5" s="73">
        <v>38353</v>
      </c>
      <c r="D5" s="73">
        <v>38384</v>
      </c>
      <c r="E5" s="73">
        <v>38416</v>
      </c>
      <c r="F5" s="73">
        <v>38443</v>
      </c>
      <c r="G5" s="73">
        <v>38473</v>
      </c>
      <c r="H5" s="73">
        <v>38504</v>
      </c>
      <c r="I5" s="73">
        <v>38534</v>
      </c>
      <c r="J5" s="73">
        <v>38565</v>
      </c>
      <c r="K5" s="73">
        <v>38596</v>
      </c>
      <c r="L5" s="73">
        <v>38626</v>
      </c>
      <c r="M5" s="73">
        <v>38657</v>
      </c>
      <c r="N5" s="73">
        <v>38687</v>
      </c>
      <c r="O5" s="26">
        <v>2005</v>
      </c>
    </row>
    <row r="6" spans="1:15" ht="14.1" customHeight="1" x14ac:dyDescent="0.25">
      <c r="A6" s="28"/>
      <c r="B6" s="29"/>
      <c r="C6" s="29"/>
      <c r="D6" s="29"/>
      <c r="E6" s="30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s="31" customFormat="1" ht="21.95" customHeight="1" x14ac:dyDescent="0.2">
      <c r="A7" s="32">
        <v>1000</v>
      </c>
      <c r="B7" s="33" t="s">
        <v>5</v>
      </c>
      <c r="C7" s="68">
        <f>SUMIF('1000-المكتب'!$J:$J,"="&amp;(TEXT(C$5,"mmm-yy")),'1000-المكتب'!$E:$E)</f>
        <v>100</v>
      </c>
      <c r="D7" s="68">
        <f>SUMIF('1000-المكتب'!$J:$J,"="&amp;(TEXT(D$5,"mmm-yy")),'1000-المكتب'!$E:$E)</f>
        <v>50</v>
      </c>
      <c r="E7" s="68">
        <f>SUMIF('1000-المكتب'!$J:$J,"="&amp;(TEXT(E$5,"mmm-yy")),'1000-المكتب'!$E:$E)</f>
        <v>0</v>
      </c>
      <c r="F7" s="68">
        <f>SUMIF('1000-المكتب'!$J:$J,"="&amp;(TEXT(F$5,"mmm-yy")),'1000-المكتب'!$E:$E)</f>
        <v>0</v>
      </c>
      <c r="G7" s="68">
        <f>SUMIF('1000-المكتب'!$J:$J,"="&amp;(TEXT(G$5,"mmm-yy")),'1000-المكتب'!$E:$E)</f>
        <v>0</v>
      </c>
      <c r="H7" s="68">
        <f>SUMIF('1000-المكتب'!$J:$J,"="&amp;(TEXT(H$5,"mmm-yy")),'1000-المكتب'!$E:$E)</f>
        <v>0</v>
      </c>
      <c r="I7" s="68">
        <f>SUMIF('1000-المكتب'!$J:$J,"="&amp;(TEXT(I$5,"mmm-yy")),'1000-المكتب'!$E:$E)</f>
        <v>0</v>
      </c>
      <c r="J7" s="68">
        <f>SUMIF('1000-المكتب'!$J:$J,"="&amp;(TEXT(J$5,"mmm-yy")),'1000-المكتب'!$E:$E)</f>
        <v>0</v>
      </c>
      <c r="K7" s="68">
        <f>SUMIF('1000-المكتب'!$J:$J,"="&amp;(TEXT(K$5,"mmm-yy")),'1000-المكتب'!$E:$E)</f>
        <v>0</v>
      </c>
      <c r="L7" s="68">
        <f>SUMIF('1000-المكتب'!$J:$J,"="&amp;(TEXT(L$5,"mmm-yy")),'1000-المكتب'!$E:$E)</f>
        <v>0</v>
      </c>
      <c r="M7" s="68">
        <f>SUMIF('1000-المكتب'!$J:$J,"="&amp;(TEXT(M$5,"mmm-yy")),'1000-المكتب'!$E:$E)</f>
        <v>0</v>
      </c>
      <c r="N7" s="68">
        <f>SUMIF('1000-المكتب'!$J:$J,"="&amp;(TEXT(N$5,"mmm-yy")),'1000-المكتب'!$E:$E)</f>
        <v>0</v>
      </c>
      <c r="O7" s="68">
        <f>SUM(C7:N7)</f>
        <v>150</v>
      </c>
    </row>
    <row r="8" spans="1:15" ht="14.1" customHeight="1" x14ac:dyDescent="0.25">
      <c r="A8" s="34"/>
      <c r="B8" s="35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s="31" customFormat="1" ht="21.95" customHeight="1" x14ac:dyDescent="0.2">
      <c r="A9" s="32">
        <v>2000</v>
      </c>
      <c r="B9" s="33" t="s">
        <v>6</v>
      </c>
      <c r="C9" s="68">
        <f>SUMIF('2000-المتجر'!$J:$J,"="&amp;(TEXT(C$5,"mmm-yy")),'2000-المتجر'!$E:$E)</f>
        <v>905.27</v>
      </c>
      <c r="D9" s="68">
        <f>SUMIF('2000-المتجر'!$J:$J,"="&amp;(TEXT(D$5,"mmm-yy")),'2000-المتجر'!$E:$E)</f>
        <v>0</v>
      </c>
      <c r="E9" s="68">
        <f>SUMIF('2000-المتجر'!$J:$J,"="&amp;(TEXT(E$5,"mmm-yy")),'2000-المتجر'!$E:$E)</f>
        <v>0</v>
      </c>
      <c r="F9" s="68">
        <f>SUMIF('2000-المتجر'!$J:$J,"="&amp;(TEXT(F$5,"mmm-yy")),'2000-المتجر'!$E:$E)</f>
        <v>0</v>
      </c>
      <c r="G9" s="68">
        <f>SUMIF('2000-المتجر'!$J:$J,"="&amp;(TEXT(G$5,"mmm-yy")),'2000-المتجر'!$E:$E)</f>
        <v>0</v>
      </c>
      <c r="H9" s="68">
        <f>SUMIF('2000-المتجر'!$J:$J,"="&amp;(TEXT(H$5,"mmm-yy")),'2000-المتجر'!$E:$E)</f>
        <v>0</v>
      </c>
      <c r="I9" s="68">
        <f>SUMIF('2000-المتجر'!$J:$J,"="&amp;(TEXT(I$5,"mmm-yy")),'2000-المتجر'!$E:$E)</f>
        <v>0</v>
      </c>
      <c r="J9" s="68">
        <f>SUMIF('2000-المتجر'!$J:$J,"="&amp;(TEXT(J$5,"mmm-yy")),'2000-المتجر'!$E:$E)</f>
        <v>0</v>
      </c>
      <c r="K9" s="68">
        <f>SUMIF('2000-المتجر'!$J:$J,"="&amp;(TEXT(K$5,"mmm-yy")),'2000-المتجر'!$E:$E)</f>
        <v>0</v>
      </c>
      <c r="L9" s="68">
        <f>SUMIF('2000-المتجر'!$J:$J,"="&amp;(TEXT(L$5,"mmm-yy")),'2000-المتجر'!$E:$E)</f>
        <v>0</v>
      </c>
      <c r="M9" s="68">
        <f>SUMIF('2000-المتجر'!$J:$J,"="&amp;(TEXT(M$5,"mmm-yy")),'2000-المتجر'!$E:$E)</f>
        <v>0</v>
      </c>
      <c r="N9" s="68">
        <f>SUMIF('2000-المتجر'!$J:$J,"="&amp;(TEXT(N$5,"mmm-yy")),'2000-المتجر'!$E:$E)</f>
        <v>0</v>
      </c>
      <c r="O9" s="68">
        <f>SUM(C9:N9)</f>
        <v>905.27</v>
      </c>
    </row>
    <row r="10" spans="1:15" ht="14.1" customHeight="1" x14ac:dyDescent="0.25">
      <c r="A10" s="34"/>
      <c r="B10" s="35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s="31" customFormat="1" ht="21.95" customHeight="1" x14ac:dyDescent="0.2">
      <c r="A11" s="32">
        <v>3000</v>
      </c>
      <c r="B11" s="33" t="s">
        <v>7</v>
      </c>
      <c r="C11" s="68">
        <f>SUMIF('3000-العمال'!$J:$J,"="&amp;(TEXT(C$5,"mmm-yy")),'3000-العمال'!$E:$E)</f>
        <v>0</v>
      </c>
      <c r="D11" s="68">
        <f>SUMIF('3000-العمال'!$J:$J,"="&amp;(TEXT(D$5,"mmm-yy")),'3000-العمال'!$E:$E)</f>
        <v>2500</v>
      </c>
      <c r="E11" s="68">
        <f>SUMIF('3000-العمال'!$J:$J,"="&amp;(TEXT(E$5,"mmm-yy")),'3000-العمال'!$E:$E)</f>
        <v>0</v>
      </c>
      <c r="F11" s="68">
        <f>SUMIF('3000-العمال'!$J:$J,"="&amp;(TEXT(F$5,"mmm-yy")),'3000-العمال'!$E:$E)</f>
        <v>0</v>
      </c>
      <c r="G11" s="68">
        <f>SUMIF('3000-العمال'!$J:$J,"="&amp;(TEXT(G$5,"mmm-yy")),'3000-العمال'!$E:$E)</f>
        <v>0</v>
      </c>
      <c r="H11" s="68">
        <f>SUMIF('3000-العمال'!$J:$J,"="&amp;(TEXT(H$5,"mmm-yy")),'3000-العمال'!$E:$E)</f>
        <v>0</v>
      </c>
      <c r="I11" s="68">
        <f>SUMIF('3000-العمال'!$J:$J,"="&amp;(TEXT(I$5,"mmm-yy")),'3000-العمال'!$E:$E)</f>
        <v>0</v>
      </c>
      <c r="J11" s="68">
        <f>SUMIF('3000-العمال'!$J:$J,"="&amp;(TEXT(J$5,"mmm-yy")),'3000-العمال'!$E:$E)</f>
        <v>0</v>
      </c>
      <c r="K11" s="68">
        <f>SUMIF('3000-العمال'!$J:$J,"="&amp;(TEXT(K$5,"mmm-yy")),'3000-العمال'!$E:$E)</f>
        <v>0</v>
      </c>
      <c r="L11" s="68">
        <f>SUMIF('3000-العمال'!$J:$J,"="&amp;(TEXT(L$5,"mmm-yy")),'3000-العمال'!$E:$E)</f>
        <v>0</v>
      </c>
      <c r="M11" s="68">
        <f>SUMIF('3000-العمال'!$J:$J,"="&amp;(TEXT(M$5,"mmm-yy")),'3000-العمال'!$E:$E)</f>
        <v>0</v>
      </c>
      <c r="N11" s="68">
        <f>SUMIF('3000-العمال'!$J:$J,"="&amp;(TEXT(N$5,"mmm-yy")),'3000-العمال'!$E:$E)</f>
        <v>0</v>
      </c>
      <c r="O11" s="68">
        <f>SUM(C11:N11)</f>
        <v>2500</v>
      </c>
    </row>
    <row r="12" spans="1:15" ht="14.1" customHeight="1" x14ac:dyDescent="0.25">
      <c r="A12" s="34"/>
      <c r="B12" s="35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s="31" customFormat="1" ht="21.95" customHeight="1" x14ac:dyDescent="0.2">
      <c r="A13" s="32">
        <v>4000</v>
      </c>
      <c r="B13" s="33" t="s">
        <v>8</v>
      </c>
      <c r="C13" s="68">
        <f>SUMIF('4000-الأجهزة'!$J:$J,"="&amp;(TEXT(C$5,"mmm-yy")),'4000-الأجهزة'!$E:$E)</f>
        <v>1854</v>
      </c>
      <c r="D13" s="68">
        <f>SUMIF('4000-الأجهزة'!$J:$J,"="&amp;(TEXT(D$5,"mmm-yy")),'4000-الأجهزة'!$E:$E)</f>
        <v>0</v>
      </c>
      <c r="E13" s="68">
        <f>SUMIF('4000-الأجهزة'!$J:$J,"="&amp;(TEXT(E$5,"mmm-yy")),'4000-الأجهزة'!$E:$E)</f>
        <v>0</v>
      </c>
      <c r="F13" s="68">
        <f>SUMIF('4000-الأجهزة'!$J:$J,"="&amp;(TEXT(F$5,"mmm-yy")),'4000-الأجهزة'!$E:$E)</f>
        <v>0</v>
      </c>
      <c r="G13" s="68">
        <f>SUMIF('4000-الأجهزة'!$J:$J,"="&amp;(TEXT(G$5,"mmm-yy")),'4000-الأجهزة'!$E:$E)</f>
        <v>0</v>
      </c>
      <c r="H13" s="68">
        <f>SUMIF('4000-الأجهزة'!$J:$J,"="&amp;(TEXT(H$5,"mmm-yy")),'4000-الأجهزة'!$E:$E)</f>
        <v>0</v>
      </c>
      <c r="I13" s="68">
        <f>SUMIF('4000-الأجهزة'!$J:$J,"="&amp;(TEXT(I$5,"mmm-yy")),'4000-الأجهزة'!$E:$E)</f>
        <v>0</v>
      </c>
      <c r="J13" s="68">
        <f>SUMIF('4000-الأجهزة'!$J:$J,"="&amp;(TEXT(J$5,"mmm-yy")),'4000-الأجهزة'!$E:$E)</f>
        <v>0</v>
      </c>
      <c r="K13" s="68">
        <f>SUMIF('4000-الأجهزة'!$J:$J,"="&amp;(TEXT(K$5,"mmm-yy")),'4000-الأجهزة'!$E:$E)</f>
        <v>0</v>
      </c>
      <c r="L13" s="68">
        <f>SUMIF('4000-الأجهزة'!$J:$J,"="&amp;(TEXT(L$5,"mmm-yy")),'4000-الأجهزة'!$E:$E)</f>
        <v>0</v>
      </c>
      <c r="M13" s="68">
        <f>SUMIF('4000-الأجهزة'!$J:$J,"="&amp;(TEXT(M$5,"mmm-yy")),'4000-الأجهزة'!$E:$E)</f>
        <v>0</v>
      </c>
      <c r="N13" s="68">
        <f>SUMIF('4000-الأجهزة'!$J:$J,"="&amp;(TEXT(N$5,"mmm-yy")),'4000-الأجهزة'!$E:$E)</f>
        <v>0</v>
      </c>
      <c r="O13" s="68">
        <f>SUM(C13:N13)</f>
        <v>1854</v>
      </c>
    </row>
    <row r="14" spans="1:15" ht="14.1" customHeight="1" x14ac:dyDescent="0.25">
      <c r="A14" s="34"/>
      <c r="B14" s="35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s="31" customFormat="1" ht="21.95" customHeight="1" thickBot="1" x14ac:dyDescent="0.25">
      <c r="A15" s="36">
        <v>5000</v>
      </c>
      <c r="B15" s="37" t="s">
        <v>9</v>
      </c>
      <c r="C15" s="70">
        <f>SUMIF('5000-أخرى'!$J:$J,"="&amp;(TEXT(C$5,"mmm-yy")),'5000-أخرى'!$E:$E)</f>
        <v>35.6</v>
      </c>
      <c r="D15" s="70">
        <f>SUMIF('5000-أخرى'!$J:$J,"="&amp;(TEXT(D$5,"mmm-yy")),'5000-أخرى'!$E:$E)</f>
        <v>0</v>
      </c>
      <c r="E15" s="70">
        <f>SUMIF('5000-أخرى'!$J:$J,"="&amp;(TEXT(E$5,"mmm-yy")),'5000-أخرى'!$E:$E)</f>
        <v>0</v>
      </c>
      <c r="F15" s="70">
        <f>SUMIF('5000-أخرى'!$J:$J,"="&amp;(TEXT(F$5,"mmm-yy")),'5000-أخرى'!$E:$E)</f>
        <v>0</v>
      </c>
      <c r="G15" s="70">
        <f>SUMIF('5000-أخرى'!$J:$J,"="&amp;(TEXT(G$5,"mmm-yy")),'5000-أخرى'!$E:$E)</f>
        <v>0</v>
      </c>
      <c r="H15" s="70">
        <f>SUMIF('5000-أخرى'!$J:$J,"="&amp;(TEXT(H$5,"mmm-yy")),'5000-أخرى'!$E:$E)</f>
        <v>0</v>
      </c>
      <c r="I15" s="70">
        <f>SUMIF('5000-أخرى'!$J:$J,"="&amp;(TEXT(I$5,"mmm-yy")),'5000-أخرى'!$E:$E)</f>
        <v>0</v>
      </c>
      <c r="J15" s="70">
        <f>SUMIF('5000-أخرى'!$J:$J,"="&amp;(TEXT(J$5,"mmm-yy")),'5000-أخرى'!$E:$E)</f>
        <v>0</v>
      </c>
      <c r="K15" s="70">
        <f>SUMIF('5000-أخرى'!$J:$J,"="&amp;(TEXT(K$5,"mmm-yy")),'5000-أخرى'!$E:$E)</f>
        <v>0</v>
      </c>
      <c r="L15" s="70">
        <f>SUMIF('5000-أخرى'!$J:$J,"="&amp;(TEXT(L$5,"mmm-yy")),'5000-أخرى'!$E:$E)</f>
        <v>0</v>
      </c>
      <c r="M15" s="70">
        <f>SUMIF('5000-أخرى'!$J:$J,"="&amp;(TEXT(M$5,"mmm-yy")),'5000-أخرى'!$E:$E)</f>
        <v>0</v>
      </c>
      <c r="N15" s="70">
        <f>SUMIF('5000-أخرى'!$J:$J,"="&amp;(TEXT(N$5,"mmm-yy")),'5000-أخرى'!$E:$E)</f>
        <v>0</v>
      </c>
      <c r="O15" s="70">
        <f>SUM(C15:N15)</f>
        <v>35.6</v>
      </c>
    </row>
    <row r="16" spans="1:15" ht="14.1" customHeight="1" thickTop="1" x14ac:dyDescent="0.25">
      <c r="A16" s="28"/>
      <c r="B16" s="28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s="31" customFormat="1" ht="21.95" customHeight="1" x14ac:dyDescent="0.2">
      <c r="A17" s="38"/>
      <c r="B17" s="38" t="s">
        <v>18</v>
      </c>
      <c r="C17" s="72">
        <f t="shared" ref="C17:N17" si="0">SUM(C7:C15)</f>
        <v>2894.87</v>
      </c>
      <c r="D17" s="72">
        <f t="shared" si="0"/>
        <v>2550</v>
      </c>
      <c r="E17" s="72">
        <f t="shared" si="0"/>
        <v>0</v>
      </c>
      <c r="F17" s="72">
        <f t="shared" si="0"/>
        <v>0</v>
      </c>
      <c r="G17" s="72">
        <f t="shared" si="0"/>
        <v>0</v>
      </c>
      <c r="H17" s="72">
        <f t="shared" si="0"/>
        <v>0</v>
      </c>
      <c r="I17" s="72">
        <f t="shared" si="0"/>
        <v>0</v>
      </c>
      <c r="J17" s="72">
        <f t="shared" si="0"/>
        <v>0</v>
      </c>
      <c r="K17" s="72">
        <f t="shared" si="0"/>
        <v>0</v>
      </c>
      <c r="L17" s="72">
        <f t="shared" si="0"/>
        <v>0</v>
      </c>
      <c r="M17" s="72">
        <f t="shared" si="0"/>
        <v>0</v>
      </c>
      <c r="N17" s="72">
        <f t="shared" si="0"/>
        <v>0</v>
      </c>
      <c r="O17" s="72">
        <f>SUM(C17:N17)</f>
        <v>5444.87</v>
      </c>
    </row>
  </sheetData>
  <mergeCells count="1">
    <mergeCell ref="A2:O2"/>
  </mergeCells>
  <phoneticPr fontId="0" type="noConversion"/>
  <pageMargins left="0.75" right="0.75" top="1" bottom="1" header="0.5" footer="0.5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rightToLeft="1" topLeftCell="E1" workbookViewId="0">
      <selection activeCell="I1" sqref="I1"/>
    </sheetView>
  </sheetViews>
  <sheetFormatPr defaultRowHeight="15.75" x14ac:dyDescent="0.25"/>
  <cols>
    <col min="1" max="1" width="13.88671875" customWidth="1"/>
    <col min="3" max="3" width="8.6640625" customWidth="1"/>
    <col min="4" max="4" width="15.6640625" style="39" customWidth="1"/>
    <col min="5" max="5" width="8.6640625" style="22" customWidth="1"/>
    <col min="6" max="6" width="20.6640625" style="39" customWidth="1"/>
    <col min="7" max="7" width="25.6640625" style="39" customWidth="1"/>
    <col min="8" max="8" width="8" customWidth="1"/>
    <col min="9" max="9" width="9.33203125" customWidth="1"/>
    <col min="10" max="10" width="8" hidden="1" customWidth="1"/>
  </cols>
  <sheetData>
    <row r="1" spans="1:10" ht="93.75" customHeight="1" x14ac:dyDescent="0.2">
      <c r="A1" s="40" t="s">
        <v>19</v>
      </c>
      <c r="B1" s="41" t="s">
        <v>20</v>
      </c>
      <c r="C1" s="42" t="s">
        <v>21</v>
      </c>
      <c r="D1" s="76" t="s">
        <v>27</v>
      </c>
      <c r="E1" s="44" t="s">
        <v>22</v>
      </c>
      <c r="F1" s="76" t="s">
        <v>23</v>
      </c>
      <c r="G1" s="76" t="s">
        <v>24</v>
      </c>
      <c r="H1" s="42" t="s">
        <v>25</v>
      </c>
      <c r="I1" s="41" t="s">
        <v>26</v>
      </c>
      <c r="J1" s="45" t="s">
        <v>0</v>
      </c>
    </row>
    <row r="2" spans="1:10" ht="15.95" customHeight="1" x14ac:dyDescent="0.2">
      <c r="A2" s="46">
        <v>1000</v>
      </c>
      <c r="B2" s="47">
        <v>38367</v>
      </c>
      <c r="C2" s="48">
        <v>1</v>
      </c>
      <c r="D2" s="49" t="s">
        <v>28</v>
      </c>
      <c r="E2" s="74">
        <v>100</v>
      </c>
      <c r="F2" s="49" t="s">
        <v>29</v>
      </c>
      <c r="G2" s="49" t="s">
        <v>30</v>
      </c>
      <c r="H2" s="48" t="s">
        <v>39</v>
      </c>
      <c r="I2" s="47">
        <v>38372</v>
      </c>
      <c r="J2" s="51" t="str">
        <f t="shared" ref="J2:J33" si="0">TEXT(B2,"mmm-yy")</f>
        <v>Jan-05</v>
      </c>
    </row>
    <row r="3" spans="1:10" ht="15.95" customHeight="1" x14ac:dyDescent="0.2">
      <c r="A3" s="52">
        <v>1000</v>
      </c>
      <c r="B3" s="53">
        <v>38390</v>
      </c>
      <c r="C3" s="54">
        <v>5</v>
      </c>
      <c r="D3" s="55" t="s">
        <v>28</v>
      </c>
      <c r="E3" s="74">
        <v>50</v>
      </c>
      <c r="F3" s="55" t="s">
        <v>29</v>
      </c>
      <c r="G3" s="55" t="s">
        <v>31</v>
      </c>
      <c r="H3" s="48" t="s">
        <v>39</v>
      </c>
      <c r="I3" s="56">
        <v>38393</v>
      </c>
      <c r="J3" s="51" t="str">
        <f t="shared" si="0"/>
        <v>Feb-05</v>
      </c>
    </row>
    <row r="4" spans="1:10" ht="15.95" customHeight="1" x14ac:dyDescent="0.2">
      <c r="A4" s="52">
        <v>1000</v>
      </c>
      <c r="B4" s="53"/>
      <c r="C4" s="54"/>
      <c r="D4" s="55"/>
      <c r="E4" s="50"/>
      <c r="F4" s="55"/>
      <c r="G4" s="55"/>
      <c r="H4" s="54"/>
      <c r="I4" s="56"/>
      <c r="J4" s="51" t="str">
        <f t="shared" si="0"/>
        <v>Jan-00</v>
      </c>
    </row>
    <row r="5" spans="1:10" ht="15.95" customHeight="1" x14ac:dyDescent="0.2">
      <c r="A5" s="52">
        <v>1000</v>
      </c>
      <c r="B5" s="53"/>
      <c r="C5" s="54"/>
      <c r="D5" s="55"/>
      <c r="E5" s="50"/>
      <c r="F5" s="55"/>
      <c r="G5" s="55"/>
      <c r="H5" s="54"/>
      <c r="I5" s="56"/>
      <c r="J5" s="51" t="str">
        <f t="shared" si="0"/>
        <v>Jan-00</v>
      </c>
    </row>
    <row r="6" spans="1:10" ht="15.95" customHeight="1" x14ac:dyDescent="0.2">
      <c r="A6" s="52">
        <v>1000</v>
      </c>
      <c r="B6" s="53"/>
      <c r="C6" s="54"/>
      <c r="D6" s="55"/>
      <c r="E6" s="50"/>
      <c r="F6" s="55"/>
      <c r="G6" s="55"/>
      <c r="H6" s="54"/>
      <c r="I6" s="56"/>
      <c r="J6" s="51" t="str">
        <f t="shared" si="0"/>
        <v>Jan-00</v>
      </c>
    </row>
    <row r="7" spans="1:10" ht="15.95" customHeight="1" x14ac:dyDescent="0.2">
      <c r="A7" s="52">
        <v>1000</v>
      </c>
      <c r="B7" s="53"/>
      <c r="C7" s="54"/>
      <c r="D7" s="55"/>
      <c r="E7" s="50"/>
      <c r="F7" s="55"/>
      <c r="G7" s="55"/>
      <c r="H7" s="54"/>
      <c r="I7" s="56"/>
      <c r="J7" s="51" t="str">
        <f t="shared" si="0"/>
        <v>Jan-00</v>
      </c>
    </row>
    <row r="8" spans="1:10" ht="15.95" customHeight="1" x14ac:dyDescent="0.2">
      <c r="A8" s="52">
        <v>1000</v>
      </c>
      <c r="B8" s="53"/>
      <c r="C8" s="54"/>
      <c r="D8" s="55"/>
      <c r="E8" s="50"/>
      <c r="F8" s="55"/>
      <c r="G8" s="55"/>
      <c r="H8" s="54"/>
      <c r="I8" s="56"/>
      <c r="J8" s="51" t="str">
        <f t="shared" si="0"/>
        <v>Jan-00</v>
      </c>
    </row>
    <row r="9" spans="1:10" ht="15.95" customHeight="1" x14ac:dyDescent="0.2">
      <c r="A9" s="52">
        <v>1000</v>
      </c>
      <c r="B9" s="53"/>
      <c r="C9" s="54"/>
      <c r="D9" s="55"/>
      <c r="E9" s="50"/>
      <c r="F9" s="55"/>
      <c r="G9" s="55"/>
      <c r="H9" s="54"/>
      <c r="I9" s="56"/>
      <c r="J9" s="51" t="str">
        <f t="shared" si="0"/>
        <v>Jan-00</v>
      </c>
    </row>
    <row r="10" spans="1:10" ht="15.95" customHeight="1" x14ac:dyDescent="0.2">
      <c r="A10" s="52">
        <v>1000</v>
      </c>
      <c r="B10" s="53"/>
      <c r="C10" s="54"/>
      <c r="D10" s="55"/>
      <c r="E10" s="50"/>
      <c r="F10" s="55"/>
      <c r="G10" s="55"/>
      <c r="H10" s="54"/>
      <c r="I10" s="56"/>
      <c r="J10" s="51" t="str">
        <f t="shared" si="0"/>
        <v>Jan-00</v>
      </c>
    </row>
    <row r="11" spans="1:10" ht="15.95" customHeight="1" x14ac:dyDescent="0.2">
      <c r="A11" s="52">
        <v>1000</v>
      </c>
      <c r="B11" s="53"/>
      <c r="C11" s="54"/>
      <c r="D11" s="55"/>
      <c r="E11" s="50"/>
      <c r="F11" s="55"/>
      <c r="G11" s="55"/>
      <c r="H11" s="54"/>
      <c r="I11" s="56"/>
      <c r="J11" s="51" t="str">
        <f t="shared" si="0"/>
        <v>Jan-00</v>
      </c>
    </row>
    <row r="12" spans="1:10" ht="15.95" customHeight="1" x14ac:dyDescent="0.2">
      <c r="A12" s="52">
        <v>1000</v>
      </c>
      <c r="B12" s="53"/>
      <c r="C12" s="54"/>
      <c r="D12" s="55"/>
      <c r="E12" s="50"/>
      <c r="F12" s="55"/>
      <c r="G12" s="55"/>
      <c r="H12" s="54"/>
      <c r="I12" s="56"/>
      <c r="J12" s="51" t="str">
        <f t="shared" si="0"/>
        <v>Jan-00</v>
      </c>
    </row>
    <row r="13" spans="1:10" ht="15.95" customHeight="1" x14ac:dyDescent="0.2">
      <c r="A13" s="52">
        <v>1000</v>
      </c>
      <c r="B13" s="53"/>
      <c r="C13" s="54"/>
      <c r="D13" s="55"/>
      <c r="E13" s="50"/>
      <c r="F13" s="55"/>
      <c r="G13" s="55"/>
      <c r="H13" s="54"/>
      <c r="I13" s="56"/>
      <c r="J13" s="51" t="str">
        <f t="shared" si="0"/>
        <v>Jan-00</v>
      </c>
    </row>
    <row r="14" spans="1:10" ht="15.95" customHeight="1" x14ac:dyDescent="0.2">
      <c r="A14" s="52">
        <v>1000</v>
      </c>
      <c r="B14" s="53"/>
      <c r="C14" s="54"/>
      <c r="D14" s="55"/>
      <c r="E14" s="50"/>
      <c r="F14" s="55"/>
      <c r="G14" s="55"/>
      <c r="H14" s="54"/>
      <c r="I14" s="56"/>
      <c r="J14" s="51" t="str">
        <f t="shared" si="0"/>
        <v>Jan-00</v>
      </c>
    </row>
    <row r="15" spans="1:10" ht="15.95" customHeight="1" x14ac:dyDescent="0.2">
      <c r="A15" s="52">
        <v>1000</v>
      </c>
      <c r="B15" s="53"/>
      <c r="C15" s="54"/>
      <c r="D15" s="55"/>
      <c r="E15" s="50"/>
      <c r="F15" s="55"/>
      <c r="G15" s="55"/>
      <c r="H15" s="54"/>
      <c r="I15" s="56"/>
      <c r="J15" s="51" t="str">
        <f t="shared" si="0"/>
        <v>Jan-00</v>
      </c>
    </row>
    <row r="16" spans="1:10" ht="15.95" customHeight="1" x14ac:dyDescent="0.2">
      <c r="A16" s="52">
        <v>1000</v>
      </c>
      <c r="B16" s="53"/>
      <c r="C16" s="54"/>
      <c r="D16" s="55"/>
      <c r="E16" s="50"/>
      <c r="F16" s="55"/>
      <c r="G16" s="55"/>
      <c r="H16" s="54"/>
      <c r="I16" s="56"/>
      <c r="J16" s="51" t="str">
        <f t="shared" si="0"/>
        <v>Jan-00</v>
      </c>
    </row>
    <row r="17" spans="1:10" ht="15.95" customHeight="1" x14ac:dyDescent="0.2">
      <c r="A17" s="52">
        <v>1000</v>
      </c>
      <c r="B17" s="53"/>
      <c r="C17" s="54"/>
      <c r="D17" s="55"/>
      <c r="E17" s="50"/>
      <c r="F17" s="55"/>
      <c r="G17" s="55"/>
      <c r="H17" s="54"/>
      <c r="I17" s="56"/>
      <c r="J17" s="51" t="str">
        <f t="shared" si="0"/>
        <v>Jan-00</v>
      </c>
    </row>
    <row r="18" spans="1:10" ht="15.95" customHeight="1" x14ac:dyDescent="0.2">
      <c r="A18" s="52">
        <v>1000</v>
      </c>
      <c r="B18" s="53"/>
      <c r="C18" s="54"/>
      <c r="D18" s="55"/>
      <c r="E18" s="50"/>
      <c r="F18" s="55"/>
      <c r="G18" s="55"/>
      <c r="H18" s="54"/>
      <c r="I18" s="56"/>
      <c r="J18" s="51" t="str">
        <f t="shared" si="0"/>
        <v>Jan-00</v>
      </c>
    </row>
    <row r="19" spans="1:10" ht="15.95" customHeight="1" x14ac:dyDescent="0.2">
      <c r="A19" s="52">
        <v>1000</v>
      </c>
      <c r="B19" s="53"/>
      <c r="C19" s="54"/>
      <c r="D19" s="55"/>
      <c r="E19" s="50"/>
      <c r="F19" s="55"/>
      <c r="G19" s="55"/>
      <c r="H19" s="54"/>
      <c r="I19" s="56"/>
      <c r="J19" s="51" t="str">
        <f t="shared" si="0"/>
        <v>Jan-00</v>
      </c>
    </row>
    <row r="20" spans="1:10" ht="15.95" customHeight="1" x14ac:dyDescent="0.2">
      <c r="A20" s="52">
        <v>1000</v>
      </c>
      <c r="B20" s="53"/>
      <c r="C20" s="54"/>
      <c r="D20" s="55"/>
      <c r="E20" s="50"/>
      <c r="F20" s="55"/>
      <c r="G20" s="55"/>
      <c r="H20" s="54"/>
      <c r="I20" s="56"/>
      <c r="J20" s="51" t="str">
        <f t="shared" si="0"/>
        <v>Jan-00</v>
      </c>
    </row>
    <row r="21" spans="1:10" ht="15.95" customHeight="1" x14ac:dyDescent="0.2">
      <c r="A21" s="52">
        <v>1000</v>
      </c>
      <c r="B21" s="53"/>
      <c r="C21" s="54"/>
      <c r="D21" s="55"/>
      <c r="E21" s="50"/>
      <c r="F21" s="55"/>
      <c r="G21" s="55"/>
      <c r="H21" s="54"/>
      <c r="I21" s="56"/>
      <c r="J21" s="51" t="str">
        <f t="shared" si="0"/>
        <v>Jan-00</v>
      </c>
    </row>
    <row r="22" spans="1:10" ht="15.95" customHeight="1" x14ac:dyDescent="0.2">
      <c r="A22" s="52">
        <v>1000</v>
      </c>
      <c r="B22" s="53"/>
      <c r="C22" s="54"/>
      <c r="D22" s="55"/>
      <c r="E22" s="50"/>
      <c r="F22" s="55"/>
      <c r="G22" s="55"/>
      <c r="H22" s="54"/>
      <c r="I22" s="56"/>
      <c r="J22" s="51" t="str">
        <f t="shared" si="0"/>
        <v>Jan-00</v>
      </c>
    </row>
    <row r="23" spans="1:10" ht="15.95" customHeight="1" x14ac:dyDescent="0.2">
      <c r="A23" s="52">
        <v>1000</v>
      </c>
      <c r="B23" s="56"/>
      <c r="C23" s="54"/>
      <c r="D23" s="55"/>
      <c r="E23" s="50"/>
      <c r="F23" s="55"/>
      <c r="G23" s="55"/>
      <c r="H23" s="54"/>
      <c r="I23" s="56"/>
      <c r="J23" s="51" t="str">
        <f t="shared" si="0"/>
        <v>Jan-00</v>
      </c>
    </row>
    <row r="24" spans="1:10" ht="15.95" customHeight="1" x14ac:dyDescent="0.2">
      <c r="A24" s="52">
        <v>1000</v>
      </c>
      <c r="B24" s="56"/>
      <c r="C24" s="54"/>
      <c r="D24" s="55"/>
      <c r="E24" s="50"/>
      <c r="F24" s="55"/>
      <c r="G24" s="55"/>
      <c r="H24" s="54"/>
      <c r="I24" s="56"/>
      <c r="J24" s="51" t="str">
        <f t="shared" si="0"/>
        <v>Jan-00</v>
      </c>
    </row>
    <row r="25" spans="1:10" ht="15.95" customHeight="1" x14ac:dyDescent="0.2">
      <c r="A25" s="52">
        <v>1000</v>
      </c>
      <c r="B25" s="56"/>
      <c r="C25" s="54"/>
      <c r="D25" s="55"/>
      <c r="E25" s="50"/>
      <c r="F25" s="55"/>
      <c r="G25" s="55"/>
      <c r="H25" s="54"/>
      <c r="I25" s="56"/>
      <c r="J25" s="51" t="str">
        <f t="shared" si="0"/>
        <v>Jan-00</v>
      </c>
    </row>
    <row r="26" spans="1:10" ht="15.95" customHeight="1" x14ac:dyDescent="0.2">
      <c r="A26" s="52">
        <v>1000</v>
      </c>
      <c r="B26" s="56"/>
      <c r="C26" s="54"/>
      <c r="D26" s="55"/>
      <c r="E26" s="50"/>
      <c r="F26" s="55"/>
      <c r="G26" s="55"/>
      <c r="H26" s="54"/>
      <c r="I26" s="56"/>
      <c r="J26" s="51" t="str">
        <f t="shared" si="0"/>
        <v>Jan-00</v>
      </c>
    </row>
    <row r="27" spans="1:10" ht="15.95" customHeight="1" x14ac:dyDescent="0.2">
      <c r="A27" s="52">
        <v>1000</v>
      </c>
      <c r="B27" s="56"/>
      <c r="C27" s="54"/>
      <c r="D27" s="55"/>
      <c r="E27" s="50"/>
      <c r="F27" s="55"/>
      <c r="G27" s="55"/>
      <c r="H27" s="54"/>
      <c r="I27" s="56"/>
      <c r="J27" s="51" t="str">
        <f t="shared" si="0"/>
        <v>Jan-00</v>
      </c>
    </row>
    <row r="28" spans="1:10" ht="15.95" customHeight="1" x14ac:dyDescent="0.2">
      <c r="A28" s="52">
        <v>1000</v>
      </c>
      <c r="B28" s="56"/>
      <c r="C28" s="54"/>
      <c r="D28" s="55"/>
      <c r="E28" s="50"/>
      <c r="F28" s="55"/>
      <c r="G28" s="55"/>
      <c r="H28" s="54"/>
      <c r="I28" s="56"/>
      <c r="J28" s="51" t="str">
        <f t="shared" si="0"/>
        <v>Jan-00</v>
      </c>
    </row>
    <row r="29" spans="1:10" ht="15.95" customHeight="1" x14ac:dyDescent="0.2">
      <c r="A29" s="52">
        <v>1000</v>
      </c>
      <c r="B29" s="56"/>
      <c r="C29" s="54"/>
      <c r="D29" s="55"/>
      <c r="E29" s="50"/>
      <c r="F29" s="55"/>
      <c r="G29" s="55"/>
      <c r="H29" s="54"/>
      <c r="I29" s="56"/>
      <c r="J29" s="51" t="str">
        <f t="shared" si="0"/>
        <v>Jan-00</v>
      </c>
    </row>
    <row r="30" spans="1:10" ht="15.95" customHeight="1" x14ac:dyDescent="0.2">
      <c r="A30" s="52">
        <v>1000</v>
      </c>
      <c r="B30" s="56"/>
      <c r="C30" s="54"/>
      <c r="D30" s="55"/>
      <c r="E30" s="50"/>
      <c r="F30" s="55"/>
      <c r="G30" s="55"/>
      <c r="H30" s="54"/>
      <c r="I30" s="56"/>
      <c r="J30" s="51" t="str">
        <f t="shared" si="0"/>
        <v>Jan-00</v>
      </c>
    </row>
    <row r="31" spans="1:10" ht="15.95" customHeight="1" x14ac:dyDescent="0.2">
      <c r="A31" s="52">
        <v>1000</v>
      </c>
      <c r="B31" s="56"/>
      <c r="C31" s="54"/>
      <c r="D31" s="55"/>
      <c r="E31" s="50"/>
      <c r="F31" s="55"/>
      <c r="G31" s="55"/>
      <c r="H31" s="54"/>
      <c r="I31" s="56"/>
      <c r="J31" s="51" t="str">
        <f t="shared" si="0"/>
        <v>Jan-00</v>
      </c>
    </row>
    <row r="32" spans="1:10" ht="15.95" customHeight="1" x14ac:dyDescent="0.2">
      <c r="A32" s="52">
        <v>1000</v>
      </c>
      <c r="B32" s="47"/>
      <c r="C32" s="48"/>
      <c r="D32" s="49"/>
      <c r="E32" s="50"/>
      <c r="F32" s="55"/>
      <c r="G32" s="49"/>
      <c r="H32" s="48"/>
      <c r="I32" s="47"/>
      <c r="J32" s="51" t="str">
        <f t="shared" si="0"/>
        <v>Jan-00</v>
      </c>
    </row>
    <row r="33" spans="1:10" ht="15.95" customHeight="1" x14ac:dyDescent="0.2">
      <c r="A33" s="52">
        <v>1000</v>
      </c>
      <c r="B33" s="56"/>
      <c r="C33" s="54"/>
      <c r="D33" s="55"/>
      <c r="E33" s="50"/>
      <c r="F33" s="55"/>
      <c r="G33" s="55"/>
      <c r="H33" s="54"/>
      <c r="I33" s="56"/>
      <c r="J33" s="51" t="str">
        <f t="shared" si="0"/>
        <v>Jan-00</v>
      </c>
    </row>
    <row r="34" spans="1:10" ht="15.95" customHeight="1" x14ac:dyDescent="0.2">
      <c r="A34" s="52">
        <v>1000</v>
      </c>
      <c r="B34" s="56"/>
      <c r="C34" s="54"/>
      <c r="D34" s="55"/>
      <c r="E34" s="50"/>
      <c r="F34" s="55"/>
      <c r="G34" s="55"/>
      <c r="H34" s="54"/>
      <c r="I34" s="56"/>
      <c r="J34" s="51" t="str">
        <f t="shared" ref="J34:J65" si="1">TEXT(B34,"mmm-yy")</f>
        <v>Jan-00</v>
      </c>
    </row>
    <row r="35" spans="1:10" ht="15.95" customHeight="1" x14ac:dyDescent="0.2">
      <c r="A35" s="52">
        <v>1000</v>
      </c>
      <c r="B35" s="56"/>
      <c r="C35" s="54"/>
      <c r="D35" s="55"/>
      <c r="E35" s="50"/>
      <c r="F35" s="55"/>
      <c r="G35" s="55"/>
      <c r="H35" s="54"/>
      <c r="I35" s="56"/>
      <c r="J35" s="51" t="str">
        <f t="shared" si="1"/>
        <v>Jan-00</v>
      </c>
    </row>
    <row r="36" spans="1:10" ht="15.95" customHeight="1" x14ac:dyDescent="0.2">
      <c r="A36" s="52">
        <v>1000</v>
      </c>
      <c r="B36" s="53"/>
      <c r="C36" s="54"/>
      <c r="D36" s="55"/>
      <c r="E36" s="50"/>
      <c r="F36" s="55"/>
      <c r="G36" s="55"/>
      <c r="H36" s="54"/>
      <c r="I36" s="56"/>
      <c r="J36" s="51" t="str">
        <f t="shared" si="1"/>
        <v>Jan-00</v>
      </c>
    </row>
    <row r="37" spans="1:10" ht="15.95" customHeight="1" x14ac:dyDescent="0.2">
      <c r="A37" s="52">
        <v>1000</v>
      </c>
      <c r="B37" s="56"/>
      <c r="C37" s="54"/>
      <c r="D37" s="57"/>
      <c r="E37" s="50"/>
      <c r="F37" s="55"/>
      <c r="G37" s="55"/>
      <c r="H37" s="54"/>
      <c r="I37" s="56"/>
      <c r="J37" s="51" t="str">
        <f t="shared" si="1"/>
        <v>Jan-00</v>
      </c>
    </row>
    <row r="38" spans="1:10" ht="15.95" customHeight="1" x14ac:dyDescent="0.2">
      <c r="A38" s="52">
        <v>1000</v>
      </c>
      <c r="B38" s="56"/>
      <c r="C38" s="54"/>
      <c r="D38" s="57"/>
      <c r="E38" s="50"/>
      <c r="F38" s="55"/>
      <c r="G38" s="55"/>
      <c r="H38" s="54"/>
      <c r="I38" s="56"/>
      <c r="J38" s="51" t="str">
        <f t="shared" si="1"/>
        <v>Jan-00</v>
      </c>
    </row>
    <row r="39" spans="1:10" ht="15.95" customHeight="1" x14ac:dyDescent="0.2">
      <c r="A39" s="52">
        <v>1000</v>
      </c>
      <c r="B39" s="56"/>
      <c r="C39" s="54"/>
      <c r="D39" s="57"/>
      <c r="E39" s="50"/>
      <c r="F39" s="55"/>
      <c r="G39" s="55"/>
      <c r="H39" s="54"/>
      <c r="I39" s="56"/>
      <c r="J39" s="51" t="str">
        <f t="shared" si="1"/>
        <v>Jan-00</v>
      </c>
    </row>
    <row r="40" spans="1:10" ht="15.95" customHeight="1" x14ac:dyDescent="0.2">
      <c r="A40" s="52">
        <v>1000</v>
      </c>
      <c r="B40" s="56"/>
      <c r="C40" s="54"/>
      <c r="D40" s="57"/>
      <c r="E40" s="50"/>
      <c r="F40" s="55"/>
      <c r="G40" s="55"/>
      <c r="H40" s="54"/>
      <c r="I40" s="56"/>
      <c r="J40" s="51" t="str">
        <f t="shared" si="1"/>
        <v>Jan-00</v>
      </c>
    </row>
    <row r="41" spans="1:10" ht="15.95" customHeight="1" x14ac:dyDescent="0.2">
      <c r="A41" s="52">
        <v>1000</v>
      </c>
      <c r="B41" s="56"/>
      <c r="C41" s="54"/>
      <c r="D41" s="57"/>
      <c r="E41" s="50"/>
      <c r="F41" s="55"/>
      <c r="G41" s="55"/>
      <c r="H41" s="54"/>
      <c r="I41" s="56"/>
      <c r="J41" s="51" t="str">
        <f t="shared" si="1"/>
        <v>Jan-00</v>
      </c>
    </row>
    <row r="42" spans="1:10" ht="15.95" customHeight="1" x14ac:dyDescent="0.2">
      <c r="A42" s="52">
        <v>1000</v>
      </c>
      <c r="B42" s="56"/>
      <c r="C42" s="54"/>
      <c r="D42" s="57"/>
      <c r="E42" s="50"/>
      <c r="F42" s="55"/>
      <c r="G42" s="55"/>
      <c r="H42" s="54"/>
      <c r="I42" s="56"/>
      <c r="J42" s="51" t="str">
        <f t="shared" si="1"/>
        <v>Jan-00</v>
      </c>
    </row>
    <row r="43" spans="1:10" ht="15.95" customHeight="1" x14ac:dyDescent="0.2">
      <c r="A43" s="52">
        <v>1000</v>
      </c>
      <c r="B43" s="56"/>
      <c r="C43" s="54"/>
      <c r="D43" s="55"/>
      <c r="E43" s="50"/>
      <c r="F43" s="55"/>
      <c r="G43" s="55"/>
      <c r="H43" s="54"/>
      <c r="I43" s="56"/>
      <c r="J43" s="51" t="str">
        <f t="shared" si="1"/>
        <v>Jan-00</v>
      </c>
    </row>
    <row r="44" spans="1:10" ht="15.95" customHeight="1" x14ac:dyDescent="0.2">
      <c r="A44" s="52">
        <v>1000</v>
      </c>
      <c r="B44" s="56"/>
      <c r="C44" s="54"/>
      <c r="D44" s="55"/>
      <c r="E44" s="50"/>
      <c r="F44" s="55"/>
      <c r="G44" s="55"/>
      <c r="H44" s="54"/>
      <c r="I44" s="56"/>
      <c r="J44" s="51" t="str">
        <f t="shared" si="1"/>
        <v>Jan-00</v>
      </c>
    </row>
    <row r="45" spans="1:10" ht="15.95" customHeight="1" x14ac:dyDescent="0.2">
      <c r="A45" s="52">
        <v>1000</v>
      </c>
      <c r="B45" s="56"/>
      <c r="C45" s="54"/>
      <c r="D45" s="55"/>
      <c r="E45" s="50"/>
      <c r="F45" s="55"/>
      <c r="G45" s="55"/>
      <c r="H45" s="54"/>
      <c r="I45" s="56"/>
      <c r="J45" s="51" t="str">
        <f t="shared" si="1"/>
        <v>Jan-00</v>
      </c>
    </row>
    <row r="46" spans="1:10" ht="15.95" customHeight="1" x14ac:dyDescent="0.2">
      <c r="A46" s="52">
        <v>1000</v>
      </c>
      <c r="B46" s="56"/>
      <c r="C46" s="54"/>
      <c r="D46" s="55"/>
      <c r="E46" s="50"/>
      <c r="F46" s="55"/>
      <c r="G46" s="55"/>
      <c r="H46" s="54"/>
      <c r="I46" s="56"/>
      <c r="J46" s="51" t="str">
        <f t="shared" si="1"/>
        <v>Jan-00</v>
      </c>
    </row>
    <row r="47" spans="1:10" ht="15.95" customHeight="1" x14ac:dyDescent="0.2">
      <c r="A47" s="52">
        <v>1000</v>
      </c>
      <c r="B47" s="56"/>
      <c r="C47" s="54"/>
      <c r="D47" s="55"/>
      <c r="E47" s="50"/>
      <c r="F47" s="55"/>
      <c r="G47" s="55"/>
      <c r="H47" s="54"/>
      <c r="I47" s="56"/>
      <c r="J47" s="51" t="str">
        <f t="shared" si="1"/>
        <v>Jan-00</v>
      </c>
    </row>
    <row r="48" spans="1:10" ht="15.95" customHeight="1" x14ac:dyDescent="0.2">
      <c r="A48" s="52">
        <v>1000</v>
      </c>
      <c r="B48" s="53"/>
      <c r="C48" s="54"/>
      <c r="D48" s="55"/>
      <c r="E48" s="50"/>
      <c r="F48" s="55"/>
      <c r="G48" s="55"/>
      <c r="H48" s="54"/>
      <c r="I48" s="53"/>
      <c r="J48" s="51" t="str">
        <f t="shared" si="1"/>
        <v>Jan-00</v>
      </c>
    </row>
    <row r="49" spans="1:10" ht="15.95" customHeight="1" x14ac:dyDescent="0.2">
      <c r="A49" s="52">
        <v>1000</v>
      </c>
      <c r="B49" s="56"/>
      <c r="C49" s="54"/>
      <c r="D49" s="55"/>
      <c r="E49" s="50"/>
      <c r="F49" s="55"/>
      <c r="G49" s="55"/>
      <c r="H49" s="54"/>
      <c r="I49" s="56"/>
      <c r="J49" s="51" t="str">
        <f t="shared" si="1"/>
        <v>Jan-00</v>
      </c>
    </row>
    <row r="50" spans="1:10" ht="15.95" customHeight="1" x14ac:dyDescent="0.2">
      <c r="A50" s="52">
        <v>1000</v>
      </c>
      <c r="B50" s="56"/>
      <c r="C50" s="54"/>
      <c r="D50" s="55"/>
      <c r="E50" s="50"/>
      <c r="F50" s="55"/>
      <c r="G50" s="55"/>
      <c r="H50" s="54"/>
      <c r="I50" s="56"/>
      <c r="J50" s="51" t="str">
        <f t="shared" si="1"/>
        <v>Jan-00</v>
      </c>
    </row>
    <row r="51" spans="1:10" ht="15.95" customHeight="1" x14ac:dyDescent="0.2">
      <c r="A51" s="52">
        <v>1000</v>
      </c>
      <c r="B51" s="56"/>
      <c r="C51" s="54"/>
      <c r="D51" s="55"/>
      <c r="E51" s="50"/>
      <c r="F51" s="55"/>
      <c r="G51" s="55"/>
      <c r="H51" s="54"/>
      <c r="I51" s="56"/>
      <c r="J51" s="51" t="str">
        <f t="shared" si="1"/>
        <v>Jan-00</v>
      </c>
    </row>
    <row r="52" spans="1:10" ht="15.95" customHeight="1" x14ac:dyDescent="0.2">
      <c r="A52" s="52">
        <v>1000</v>
      </c>
      <c r="B52" s="56"/>
      <c r="C52" s="54"/>
      <c r="D52" s="55"/>
      <c r="E52" s="50"/>
      <c r="F52" s="55"/>
      <c r="G52" s="55"/>
      <c r="H52" s="54"/>
      <c r="I52" s="56"/>
      <c r="J52" s="51" t="str">
        <f t="shared" si="1"/>
        <v>Jan-00</v>
      </c>
    </row>
    <row r="53" spans="1:10" ht="15.95" customHeight="1" x14ac:dyDescent="0.2">
      <c r="A53" s="52">
        <v>1000</v>
      </c>
      <c r="B53" s="56"/>
      <c r="C53" s="54"/>
      <c r="D53" s="55"/>
      <c r="E53" s="50"/>
      <c r="F53" s="55"/>
      <c r="G53" s="55"/>
      <c r="H53" s="54"/>
      <c r="I53" s="56"/>
      <c r="J53" s="51" t="str">
        <f t="shared" si="1"/>
        <v>Jan-00</v>
      </c>
    </row>
    <row r="54" spans="1:10" ht="15.95" customHeight="1" x14ac:dyDescent="0.2">
      <c r="A54" s="52">
        <v>1000</v>
      </c>
      <c r="B54" s="56"/>
      <c r="C54" s="54"/>
      <c r="D54" s="55"/>
      <c r="E54" s="50"/>
      <c r="F54" s="55"/>
      <c r="G54" s="55"/>
      <c r="H54" s="54"/>
      <c r="I54" s="56"/>
      <c r="J54" s="51" t="str">
        <f t="shared" si="1"/>
        <v>Jan-00</v>
      </c>
    </row>
    <row r="55" spans="1:10" ht="15.95" customHeight="1" x14ac:dyDescent="0.2">
      <c r="A55" s="52">
        <v>1000</v>
      </c>
      <c r="B55" s="56"/>
      <c r="C55" s="54"/>
      <c r="D55" s="55"/>
      <c r="E55" s="50"/>
      <c r="F55" s="55"/>
      <c r="G55" s="55"/>
      <c r="H55" s="54"/>
      <c r="I55" s="56"/>
      <c r="J55" s="51" t="str">
        <f t="shared" si="1"/>
        <v>Jan-00</v>
      </c>
    </row>
    <row r="56" spans="1:10" ht="15.95" customHeight="1" x14ac:dyDescent="0.2">
      <c r="A56" s="52">
        <v>1000</v>
      </c>
      <c r="B56" s="56"/>
      <c r="C56" s="54"/>
      <c r="D56" s="55"/>
      <c r="E56" s="50"/>
      <c r="F56" s="55"/>
      <c r="G56" s="55"/>
      <c r="H56" s="54"/>
      <c r="I56" s="56"/>
      <c r="J56" s="51" t="str">
        <f t="shared" si="1"/>
        <v>Jan-00</v>
      </c>
    </row>
    <row r="57" spans="1:10" ht="15.95" customHeight="1" x14ac:dyDescent="0.2">
      <c r="A57" s="52">
        <v>1000</v>
      </c>
      <c r="B57" s="56"/>
      <c r="C57" s="54"/>
      <c r="D57" s="55"/>
      <c r="E57" s="50"/>
      <c r="F57" s="55"/>
      <c r="G57" s="55"/>
      <c r="H57" s="54"/>
      <c r="I57" s="56"/>
      <c r="J57" s="51" t="str">
        <f t="shared" si="1"/>
        <v>Jan-00</v>
      </c>
    </row>
    <row r="58" spans="1:10" ht="15.95" customHeight="1" x14ac:dyDescent="0.2">
      <c r="A58" s="52">
        <v>1000</v>
      </c>
      <c r="B58" s="56"/>
      <c r="C58" s="54"/>
      <c r="D58" s="55"/>
      <c r="E58" s="50"/>
      <c r="F58" s="55"/>
      <c r="G58" s="55"/>
      <c r="H58" s="54"/>
      <c r="I58" s="56"/>
      <c r="J58" s="51" t="str">
        <f t="shared" si="1"/>
        <v>Jan-00</v>
      </c>
    </row>
    <row r="59" spans="1:10" ht="15.95" customHeight="1" x14ac:dyDescent="0.2">
      <c r="A59" s="52">
        <v>1000</v>
      </c>
      <c r="B59" s="56"/>
      <c r="C59" s="54"/>
      <c r="D59" s="55"/>
      <c r="E59" s="50"/>
      <c r="F59" s="55"/>
      <c r="G59" s="55"/>
      <c r="H59" s="54"/>
      <c r="I59" s="56"/>
      <c r="J59" s="51" t="str">
        <f t="shared" si="1"/>
        <v>Jan-00</v>
      </c>
    </row>
    <row r="60" spans="1:10" ht="15.95" customHeight="1" x14ac:dyDescent="0.2">
      <c r="A60" s="52">
        <v>1000</v>
      </c>
      <c r="B60" s="56"/>
      <c r="C60" s="54"/>
      <c r="D60" s="55"/>
      <c r="E60" s="50"/>
      <c r="F60" s="55"/>
      <c r="G60" s="55"/>
      <c r="H60" s="54"/>
      <c r="I60" s="56"/>
      <c r="J60" s="51" t="str">
        <f t="shared" si="1"/>
        <v>Jan-00</v>
      </c>
    </row>
    <row r="61" spans="1:10" ht="15.95" customHeight="1" x14ac:dyDescent="0.2">
      <c r="A61" s="52">
        <v>1000</v>
      </c>
      <c r="B61" s="56"/>
      <c r="C61" s="54"/>
      <c r="D61" s="55"/>
      <c r="E61" s="50"/>
      <c r="F61" s="55"/>
      <c r="G61" s="55"/>
      <c r="H61" s="54"/>
      <c r="I61" s="56"/>
      <c r="J61" s="51" t="str">
        <f t="shared" si="1"/>
        <v>Jan-00</v>
      </c>
    </row>
    <row r="62" spans="1:10" ht="15.95" customHeight="1" x14ac:dyDescent="0.2">
      <c r="A62" s="52">
        <v>1000</v>
      </c>
      <c r="B62" s="56"/>
      <c r="C62" s="54"/>
      <c r="D62" s="55"/>
      <c r="E62" s="50"/>
      <c r="F62" s="55"/>
      <c r="G62" s="55"/>
      <c r="H62" s="54"/>
      <c r="I62" s="56"/>
      <c r="J62" s="51" t="str">
        <f t="shared" si="1"/>
        <v>Jan-00</v>
      </c>
    </row>
    <row r="63" spans="1:10" ht="15.95" customHeight="1" x14ac:dyDescent="0.2">
      <c r="A63" s="52">
        <v>1000</v>
      </c>
      <c r="B63" s="56"/>
      <c r="C63" s="54"/>
      <c r="D63" s="55"/>
      <c r="E63" s="50"/>
      <c r="F63" s="55"/>
      <c r="G63" s="55"/>
      <c r="H63" s="54"/>
      <c r="I63" s="56"/>
      <c r="J63" s="51" t="str">
        <f t="shared" si="1"/>
        <v>Jan-00</v>
      </c>
    </row>
    <row r="64" spans="1:10" ht="15.95" customHeight="1" x14ac:dyDescent="0.2">
      <c r="A64" s="52">
        <v>1000</v>
      </c>
      <c r="B64" s="56"/>
      <c r="C64" s="54"/>
      <c r="D64" s="55"/>
      <c r="E64" s="50"/>
      <c r="F64" s="55"/>
      <c r="G64" s="55"/>
      <c r="H64" s="54"/>
      <c r="I64" s="56"/>
      <c r="J64" s="51" t="str">
        <f t="shared" si="1"/>
        <v>Jan-00</v>
      </c>
    </row>
    <row r="65" spans="1:10" ht="15.95" customHeight="1" x14ac:dyDescent="0.2">
      <c r="A65" s="52">
        <v>1000</v>
      </c>
      <c r="B65" s="56"/>
      <c r="C65" s="54"/>
      <c r="D65" s="55"/>
      <c r="E65" s="50"/>
      <c r="F65" s="55"/>
      <c r="G65" s="55"/>
      <c r="H65" s="54"/>
      <c r="I65" s="56"/>
      <c r="J65" s="51" t="str">
        <f t="shared" si="1"/>
        <v>Jan-00</v>
      </c>
    </row>
    <row r="66" spans="1:10" ht="15.95" customHeight="1" x14ac:dyDescent="0.2">
      <c r="A66" s="52">
        <v>1000</v>
      </c>
      <c r="B66" s="56"/>
      <c r="C66" s="54"/>
      <c r="D66" s="55"/>
      <c r="E66" s="50"/>
      <c r="F66" s="55"/>
      <c r="G66" s="55"/>
      <c r="H66" s="54"/>
      <c r="I66" s="56"/>
      <c r="J66" s="51" t="str">
        <f t="shared" ref="J66:J100" si="2">TEXT(B66,"mmm-yy")</f>
        <v>Jan-00</v>
      </c>
    </row>
    <row r="67" spans="1:10" ht="15.95" customHeight="1" x14ac:dyDescent="0.2">
      <c r="A67" s="52">
        <v>1000</v>
      </c>
      <c r="B67" s="56"/>
      <c r="C67" s="54"/>
      <c r="D67" s="55"/>
      <c r="E67" s="50"/>
      <c r="F67" s="55"/>
      <c r="G67" s="55"/>
      <c r="H67" s="54"/>
      <c r="I67" s="56"/>
      <c r="J67" s="51" t="str">
        <f t="shared" si="2"/>
        <v>Jan-00</v>
      </c>
    </row>
    <row r="68" spans="1:10" ht="15.95" customHeight="1" x14ac:dyDescent="0.2">
      <c r="A68" s="52">
        <v>1000</v>
      </c>
      <c r="B68" s="56"/>
      <c r="C68" s="54"/>
      <c r="D68" s="55"/>
      <c r="E68" s="50"/>
      <c r="F68" s="55"/>
      <c r="G68" s="55"/>
      <c r="H68" s="54"/>
      <c r="I68" s="56"/>
      <c r="J68" s="51" t="str">
        <f t="shared" si="2"/>
        <v>Jan-00</v>
      </c>
    </row>
    <row r="69" spans="1:10" ht="15.95" customHeight="1" x14ac:dyDescent="0.2">
      <c r="A69" s="52">
        <v>1000</v>
      </c>
      <c r="B69" s="56"/>
      <c r="C69" s="54"/>
      <c r="D69" s="55"/>
      <c r="E69" s="50"/>
      <c r="F69" s="55"/>
      <c r="G69" s="55"/>
      <c r="H69" s="54"/>
      <c r="I69" s="56"/>
      <c r="J69" s="51" t="str">
        <f t="shared" si="2"/>
        <v>Jan-00</v>
      </c>
    </row>
    <row r="70" spans="1:10" ht="15.95" customHeight="1" x14ac:dyDescent="0.2">
      <c r="A70" s="52">
        <v>1000</v>
      </c>
      <c r="B70" s="56"/>
      <c r="C70" s="54"/>
      <c r="D70" s="55"/>
      <c r="E70" s="50"/>
      <c r="F70" s="55"/>
      <c r="G70" s="55"/>
      <c r="H70" s="54"/>
      <c r="I70" s="56"/>
      <c r="J70" s="51" t="str">
        <f t="shared" si="2"/>
        <v>Jan-00</v>
      </c>
    </row>
    <row r="71" spans="1:10" ht="15.95" customHeight="1" x14ac:dyDescent="0.2">
      <c r="A71" s="52">
        <v>1000</v>
      </c>
      <c r="B71" s="56"/>
      <c r="C71" s="54"/>
      <c r="D71" s="55"/>
      <c r="E71" s="50"/>
      <c r="F71" s="55"/>
      <c r="G71" s="55"/>
      <c r="H71" s="54"/>
      <c r="I71" s="56"/>
      <c r="J71" s="51" t="str">
        <f t="shared" si="2"/>
        <v>Jan-00</v>
      </c>
    </row>
    <row r="72" spans="1:10" ht="15.95" customHeight="1" x14ac:dyDescent="0.2">
      <c r="A72" s="52">
        <v>1000</v>
      </c>
      <c r="B72" s="56"/>
      <c r="C72" s="54"/>
      <c r="D72" s="55"/>
      <c r="E72" s="50"/>
      <c r="F72" s="55"/>
      <c r="G72" s="55"/>
      <c r="H72" s="54"/>
      <c r="I72" s="56"/>
      <c r="J72" s="51" t="str">
        <f t="shared" si="2"/>
        <v>Jan-00</v>
      </c>
    </row>
    <row r="73" spans="1:10" ht="15.95" customHeight="1" x14ac:dyDescent="0.2">
      <c r="A73" s="52">
        <v>1000</v>
      </c>
      <c r="B73" s="56"/>
      <c r="C73" s="54"/>
      <c r="D73" s="55"/>
      <c r="E73" s="50"/>
      <c r="F73" s="55"/>
      <c r="G73" s="55"/>
      <c r="H73" s="54"/>
      <c r="I73" s="56"/>
      <c r="J73" s="51" t="str">
        <f t="shared" si="2"/>
        <v>Jan-00</v>
      </c>
    </row>
    <row r="74" spans="1:10" ht="15.95" customHeight="1" x14ac:dyDescent="0.2">
      <c r="A74" s="52">
        <v>1000</v>
      </c>
      <c r="B74" s="56"/>
      <c r="C74" s="54"/>
      <c r="D74" s="55"/>
      <c r="E74" s="50"/>
      <c r="F74" s="55"/>
      <c r="G74" s="55"/>
      <c r="H74" s="54"/>
      <c r="I74" s="56"/>
      <c r="J74" s="51" t="str">
        <f t="shared" si="2"/>
        <v>Jan-00</v>
      </c>
    </row>
    <row r="75" spans="1:10" ht="15.95" customHeight="1" x14ac:dyDescent="0.2">
      <c r="A75" s="52">
        <v>1000</v>
      </c>
      <c r="B75" s="56"/>
      <c r="C75" s="54"/>
      <c r="D75" s="55"/>
      <c r="E75" s="50"/>
      <c r="F75" s="55"/>
      <c r="G75" s="55"/>
      <c r="H75" s="54"/>
      <c r="I75" s="56"/>
      <c r="J75" s="51" t="str">
        <f t="shared" si="2"/>
        <v>Jan-00</v>
      </c>
    </row>
    <row r="76" spans="1:10" ht="15.95" customHeight="1" x14ac:dyDescent="0.2">
      <c r="A76" s="52">
        <v>1000</v>
      </c>
      <c r="B76" s="56"/>
      <c r="C76" s="54"/>
      <c r="D76" s="55"/>
      <c r="E76" s="50"/>
      <c r="F76" s="55"/>
      <c r="G76" s="55"/>
      <c r="H76" s="54"/>
      <c r="I76" s="56"/>
      <c r="J76" s="51" t="str">
        <f t="shared" si="2"/>
        <v>Jan-00</v>
      </c>
    </row>
    <row r="77" spans="1:10" ht="15.95" customHeight="1" x14ac:dyDescent="0.2">
      <c r="A77" s="52">
        <v>1000</v>
      </c>
      <c r="B77" s="56"/>
      <c r="C77" s="54"/>
      <c r="D77" s="55"/>
      <c r="E77" s="50"/>
      <c r="F77" s="55"/>
      <c r="G77" s="55"/>
      <c r="H77" s="54"/>
      <c r="I77" s="56"/>
      <c r="J77" s="51" t="str">
        <f t="shared" si="2"/>
        <v>Jan-00</v>
      </c>
    </row>
    <row r="78" spans="1:10" ht="15.95" customHeight="1" x14ac:dyDescent="0.2">
      <c r="A78" s="52">
        <v>1000</v>
      </c>
      <c r="B78" s="56"/>
      <c r="C78" s="54"/>
      <c r="D78" s="55"/>
      <c r="E78" s="50"/>
      <c r="F78" s="55"/>
      <c r="G78" s="55"/>
      <c r="H78" s="54"/>
      <c r="I78" s="56"/>
      <c r="J78" s="51" t="str">
        <f t="shared" si="2"/>
        <v>Jan-00</v>
      </c>
    </row>
    <row r="79" spans="1:10" ht="15.95" customHeight="1" x14ac:dyDescent="0.2">
      <c r="A79" s="52">
        <v>1000</v>
      </c>
      <c r="B79" s="56"/>
      <c r="C79" s="54"/>
      <c r="D79" s="55"/>
      <c r="E79" s="50"/>
      <c r="F79" s="55"/>
      <c r="G79" s="55"/>
      <c r="H79" s="54"/>
      <c r="I79" s="56"/>
      <c r="J79" s="51" t="str">
        <f t="shared" si="2"/>
        <v>Jan-00</v>
      </c>
    </row>
    <row r="80" spans="1:10" ht="15.95" customHeight="1" x14ac:dyDescent="0.2">
      <c r="A80" s="52">
        <v>1000</v>
      </c>
      <c r="B80" s="56"/>
      <c r="C80" s="54"/>
      <c r="D80" s="55"/>
      <c r="E80" s="50"/>
      <c r="F80" s="55"/>
      <c r="G80" s="55"/>
      <c r="H80" s="54"/>
      <c r="I80" s="56"/>
      <c r="J80" s="51" t="str">
        <f t="shared" si="2"/>
        <v>Jan-00</v>
      </c>
    </row>
    <row r="81" spans="1:10" ht="15.95" customHeight="1" x14ac:dyDescent="0.2">
      <c r="A81" s="52">
        <v>1000</v>
      </c>
      <c r="B81" s="56"/>
      <c r="C81" s="54"/>
      <c r="D81" s="55"/>
      <c r="E81" s="50"/>
      <c r="F81" s="55"/>
      <c r="G81" s="55"/>
      <c r="H81" s="54"/>
      <c r="I81" s="56"/>
      <c r="J81" s="51" t="str">
        <f t="shared" si="2"/>
        <v>Jan-00</v>
      </c>
    </row>
    <row r="82" spans="1:10" ht="15.95" customHeight="1" x14ac:dyDescent="0.2">
      <c r="A82" s="52">
        <v>1000</v>
      </c>
      <c r="B82" s="56"/>
      <c r="C82" s="54"/>
      <c r="D82" s="55"/>
      <c r="E82" s="50"/>
      <c r="F82" s="55"/>
      <c r="G82" s="55"/>
      <c r="H82" s="54"/>
      <c r="I82" s="56"/>
      <c r="J82" s="51" t="str">
        <f t="shared" si="2"/>
        <v>Jan-00</v>
      </c>
    </row>
    <row r="83" spans="1:10" ht="15.95" customHeight="1" x14ac:dyDescent="0.2">
      <c r="A83" s="52">
        <v>1000</v>
      </c>
      <c r="B83" s="56"/>
      <c r="C83" s="54"/>
      <c r="D83" s="55"/>
      <c r="E83" s="50"/>
      <c r="F83" s="55"/>
      <c r="G83" s="55"/>
      <c r="H83" s="54"/>
      <c r="I83" s="56"/>
      <c r="J83" s="51" t="str">
        <f t="shared" si="2"/>
        <v>Jan-00</v>
      </c>
    </row>
    <row r="84" spans="1:10" ht="15.95" customHeight="1" x14ac:dyDescent="0.2">
      <c r="A84" s="52">
        <v>1000</v>
      </c>
      <c r="B84" s="56"/>
      <c r="C84" s="54"/>
      <c r="D84" s="55"/>
      <c r="E84" s="50"/>
      <c r="F84" s="55"/>
      <c r="G84" s="55"/>
      <c r="H84" s="54"/>
      <c r="I84" s="56"/>
      <c r="J84" s="51" t="str">
        <f t="shared" si="2"/>
        <v>Jan-00</v>
      </c>
    </row>
    <row r="85" spans="1:10" ht="15.95" customHeight="1" x14ac:dyDescent="0.2">
      <c r="A85" s="52">
        <v>1000</v>
      </c>
      <c r="B85" s="56"/>
      <c r="C85" s="54"/>
      <c r="D85" s="55"/>
      <c r="E85" s="50"/>
      <c r="F85" s="55"/>
      <c r="G85" s="55"/>
      <c r="H85" s="54"/>
      <c r="I85" s="56"/>
      <c r="J85" s="51" t="str">
        <f t="shared" si="2"/>
        <v>Jan-00</v>
      </c>
    </row>
    <row r="86" spans="1:10" ht="15.95" customHeight="1" x14ac:dyDescent="0.2">
      <c r="A86" s="52">
        <v>1000</v>
      </c>
      <c r="B86" s="56"/>
      <c r="C86" s="54"/>
      <c r="D86" s="55"/>
      <c r="E86" s="50"/>
      <c r="F86" s="55"/>
      <c r="G86" s="55"/>
      <c r="H86" s="54"/>
      <c r="I86" s="56"/>
      <c r="J86" s="51" t="str">
        <f t="shared" si="2"/>
        <v>Jan-00</v>
      </c>
    </row>
    <row r="87" spans="1:10" ht="15.95" customHeight="1" x14ac:dyDescent="0.2">
      <c r="A87" s="52">
        <v>1000</v>
      </c>
      <c r="B87" s="56"/>
      <c r="C87" s="54"/>
      <c r="D87" s="55"/>
      <c r="E87" s="50"/>
      <c r="F87" s="55"/>
      <c r="G87" s="55"/>
      <c r="H87" s="54"/>
      <c r="I87" s="56"/>
      <c r="J87" s="51" t="str">
        <f t="shared" si="2"/>
        <v>Jan-00</v>
      </c>
    </row>
    <row r="88" spans="1:10" ht="15.95" customHeight="1" x14ac:dyDescent="0.2">
      <c r="A88" s="52">
        <v>1000</v>
      </c>
      <c r="B88" s="56"/>
      <c r="C88" s="54"/>
      <c r="D88" s="55"/>
      <c r="E88" s="50"/>
      <c r="F88" s="55"/>
      <c r="G88" s="55"/>
      <c r="H88" s="54"/>
      <c r="I88" s="56"/>
      <c r="J88" s="51" t="str">
        <f t="shared" si="2"/>
        <v>Jan-00</v>
      </c>
    </row>
    <row r="89" spans="1:10" ht="15.95" customHeight="1" x14ac:dyDescent="0.2">
      <c r="A89" s="52">
        <v>1000</v>
      </c>
      <c r="B89" s="56"/>
      <c r="C89" s="54"/>
      <c r="D89" s="55"/>
      <c r="E89" s="50"/>
      <c r="F89" s="55"/>
      <c r="G89" s="55"/>
      <c r="H89" s="54"/>
      <c r="I89" s="56"/>
      <c r="J89" s="51" t="str">
        <f t="shared" si="2"/>
        <v>Jan-00</v>
      </c>
    </row>
    <row r="90" spans="1:10" ht="15.95" customHeight="1" x14ac:dyDescent="0.2">
      <c r="A90" s="52">
        <v>1000</v>
      </c>
      <c r="B90" s="56"/>
      <c r="C90" s="54"/>
      <c r="D90" s="55"/>
      <c r="E90" s="50"/>
      <c r="F90" s="55"/>
      <c r="G90" s="55"/>
      <c r="H90" s="54"/>
      <c r="I90" s="56"/>
      <c r="J90" s="51" t="str">
        <f t="shared" si="2"/>
        <v>Jan-00</v>
      </c>
    </row>
    <row r="91" spans="1:10" ht="15.95" customHeight="1" x14ac:dyDescent="0.2">
      <c r="A91" s="52">
        <v>1000</v>
      </c>
      <c r="B91" s="56"/>
      <c r="C91" s="54"/>
      <c r="D91" s="55"/>
      <c r="E91" s="50"/>
      <c r="F91" s="55"/>
      <c r="G91" s="55"/>
      <c r="H91" s="54"/>
      <c r="I91" s="56"/>
      <c r="J91" s="51" t="str">
        <f t="shared" si="2"/>
        <v>Jan-00</v>
      </c>
    </row>
    <row r="92" spans="1:10" ht="15.95" customHeight="1" x14ac:dyDescent="0.2">
      <c r="A92" s="52">
        <v>1000</v>
      </c>
      <c r="B92" s="56"/>
      <c r="C92" s="54"/>
      <c r="D92" s="55"/>
      <c r="E92" s="50"/>
      <c r="F92" s="55"/>
      <c r="G92" s="55"/>
      <c r="H92" s="54"/>
      <c r="I92" s="56"/>
      <c r="J92" s="51" t="str">
        <f t="shared" si="2"/>
        <v>Jan-00</v>
      </c>
    </row>
    <row r="93" spans="1:10" ht="15.95" customHeight="1" x14ac:dyDescent="0.2">
      <c r="A93" s="52">
        <v>1000</v>
      </c>
      <c r="B93" s="56"/>
      <c r="C93" s="54"/>
      <c r="D93" s="55"/>
      <c r="E93" s="50"/>
      <c r="F93" s="55"/>
      <c r="G93" s="55"/>
      <c r="H93" s="54"/>
      <c r="I93" s="56"/>
      <c r="J93" s="51" t="str">
        <f t="shared" si="2"/>
        <v>Jan-00</v>
      </c>
    </row>
    <row r="94" spans="1:10" ht="15.95" customHeight="1" x14ac:dyDescent="0.2">
      <c r="A94" s="52">
        <v>1000</v>
      </c>
      <c r="B94" s="56"/>
      <c r="C94" s="54"/>
      <c r="D94" s="55"/>
      <c r="E94" s="50"/>
      <c r="F94" s="55"/>
      <c r="G94" s="55"/>
      <c r="H94" s="54"/>
      <c r="I94" s="56"/>
      <c r="J94" s="51" t="str">
        <f t="shared" si="2"/>
        <v>Jan-00</v>
      </c>
    </row>
    <row r="95" spans="1:10" ht="15.95" customHeight="1" x14ac:dyDescent="0.2">
      <c r="A95" s="52">
        <v>1000</v>
      </c>
      <c r="B95" s="56"/>
      <c r="C95" s="54"/>
      <c r="D95" s="55"/>
      <c r="E95" s="50"/>
      <c r="F95" s="55"/>
      <c r="G95" s="55"/>
      <c r="H95" s="54"/>
      <c r="I95" s="56"/>
      <c r="J95" s="51" t="str">
        <f t="shared" si="2"/>
        <v>Jan-00</v>
      </c>
    </row>
    <row r="96" spans="1:10" ht="15.95" customHeight="1" x14ac:dyDescent="0.2">
      <c r="A96" s="52">
        <v>1000</v>
      </c>
      <c r="B96" s="56"/>
      <c r="C96" s="54"/>
      <c r="D96" s="55"/>
      <c r="E96" s="50"/>
      <c r="F96" s="55"/>
      <c r="G96" s="55"/>
      <c r="H96" s="54"/>
      <c r="I96" s="56"/>
      <c r="J96" s="51" t="str">
        <f t="shared" si="2"/>
        <v>Jan-00</v>
      </c>
    </row>
    <row r="97" spans="1:10" ht="15.95" customHeight="1" x14ac:dyDescent="0.2">
      <c r="A97" s="52">
        <v>1000</v>
      </c>
      <c r="B97" s="56"/>
      <c r="C97" s="54"/>
      <c r="D97" s="55"/>
      <c r="E97" s="50"/>
      <c r="F97" s="55"/>
      <c r="G97" s="55"/>
      <c r="H97" s="54"/>
      <c r="I97" s="56"/>
      <c r="J97" s="51" t="str">
        <f t="shared" si="2"/>
        <v>Jan-00</v>
      </c>
    </row>
    <row r="98" spans="1:10" ht="15.95" customHeight="1" x14ac:dyDescent="0.2">
      <c r="A98" s="52">
        <v>1000</v>
      </c>
      <c r="B98" s="56"/>
      <c r="C98" s="54"/>
      <c r="D98" s="55"/>
      <c r="E98" s="50"/>
      <c r="F98" s="55"/>
      <c r="G98" s="55"/>
      <c r="H98" s="54"/>
      <c r="I98" s="56"/>
      <c r="J98" s="51" t="str">
        <f t="shared" si="2"/>
        <v>Jan-00</v>
      </c>
    </row>
    <row r="99" spans="1:10" ht="15.95" customHeight="1" x14ac:dyDescent="0.2">
      <c r="A99" s="52">
        <v>1000</v>
      </c>
      <c r="B99" s="56"/>
      <c r="C99" s="54"/>
      <c r="D99" s="55"/>
      <c r="E99" s="50"/>
      <c r="F99" s="55"/>
      <c r="G99" s="55"/>
      <c r="H99" s="54"/>
      <c r="I99" s="56"/>
      <c r="J99" s="51" t="str">
        <f t="shared" si="2"/>
        <v>Jan-00</v>
      </c>
    </row>
    <row r="100" spans="1:10" ht="15.95" customHeight="1" x14ac:dyDescent="0.2">
      <c r="A100" s="52">
        <v>1000</v>
      </c>
      <c r="B100" s="56"/>
      <c r="C100" s="54"/>
      <c r="D100" s="55"/>
      <c r="E100" s="50"/>
      <c r="F100" s="55"/>
      <c r="G100" s="55"/>
      <c r="H100" s="54"/>
      <c r="I100" s="56"/>
      <c r="J100" s="51" t="str">
        <f t="shared" si="2"/>
        <v>Jan-00</v>
      </c>
    </row>
  </sheetData>
  <phoneticPr fontId="0" type="noConversion"/>
  <printOptions horizontalCentered="1"/>
  <pageMargins left="0.25" right="0.25" top="1.18" bottom="1" header="0.5" footer="0.5"/>
  <pageSetup paperSize="9" scale="75"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rightToLeft="1" topLeftCell="E1" workbookViewId="0">
      <pane ySplit="1" topLeftCell="A2" activePane="bottomLeft" state="frozen"/>
      <selection pane="bottomLeft" activeCell="H1" sqref="H1"/>
    </sheetView>
  </sheetViews>
  <sheetFormatPr defaultRowHeight="15.75" x14ac:dyDescent="0.25"/>
  <cols>
    <col min="1" max="1" width="12.5546875" customWidth="1"/>
    <col min="3" max="3" width="8.6640625" customWidth="1"/>
    <col min="4" max="4" width="15.6640625" style="39" customWidth="1"/>
    <col min="5" max="5" width="8.6640625" style="22" customWidth="1"/>
    <col min="6" max="6" width="20.6640625" style="39" customWidth="1"/>
    <col min="7" max="7" width="25.6640625" style="39" customWidth="1"/>
    <col min="8" max="8" width="9" customWidth="1"/>
    <col min="9" max="9" width="9.33203125" customWidth="1"/>
    <col min="10" max="10" width="6.44140625" hidden="1" customWidth="1"/>
  </cols>
  <sheetData>
    <row r="1" spans="1:10" ht="93.75" customHeight="1" x14ac:dyDescent="0.2">
      <c r="A1" s="40" t="s">
        <v>19</v>
      </c>
      <c r="B1" s="41" t="s">
        <v>20</v>
      </c>
      <c r="C1" s="42" t="s">
        <v>21</v>
      </c>
      <c r="D1" s="76" t="s">
        <v>27</v>
      </c>
      <c r="E1" s="44" t="s">
        <v>22</v>
      </c>
      <c r="F1" s="76" t="s">
        <v>23</v>
      </c>
      <c r="G1" s="76" t="s">
        <v>24</v>
      </c>
      <c r="H1" s="42" t="s">
        <v>25</v>
      </c>
      <c r="I1" s="41" t="s">
        <v>26</v>
      </c>
      <c r="J1" s="45" t="s">
        <v>0</v>
      </c>
    </row>
    <row r="2" spans="1:10" ht="15.95" customHeight="1" x14ac:dyDescent="0.2">
      <c r="A2" s="46">
        <v>2000</v>
      </c>
      <c r="B2" s="47">
        <v>38369</v>
      </c>
      <c r="C2" s="48">
        <v>2</v>
      </c>
      <c r="D2" s="49" t="s">
        <v>33</v>
      </c>
      <c r="E2" s="74">
        <v>550</v>
      </c>
      <c r="F2" s="49" t="s">
        <v>47</v>
      </c>
      <c r="G2" s="49" t="s">
        <v>45</v>
      </c>
      <c r="H2" s="48" t="s">
        <v>39</v>
      </c>
      <c r="I2" s="47">
        <v>38372</v>
      </c>
      <c r="J2" s="51" t="str">
        <f t="shared" ref="J2:J33" si="0">TEXT(B2,"mmm-yy")</f>
        <v>Jan-05</v>
      </c>
    </row>
    <row r="3" spans="1:10" ht="15.95" customHeight="1" x14ac:dyDescent="0.2">
      <c r="A3" s="52">
        <v>2000</v>
      </c>
      <c r="B3" s="53">
        <v>38371</v>
      </c>
      <c r="C3" s="54">
        <v>3</v>
      </c>
      <c r="D3" s="49" t="s">
        <v>33</v>
      </c>
      <c r="E3" s="74">
        <v>355.27</v>
      </c>
      <c r="F3" s="58" t="s">
        <v>46</v>
      </c>
      <c r="G3" s="59" t="s">
        <v>44</v>
      </c>
      <c r="H3" s="48" t="s">
        <v>39</v>
      </c>
      <c r="I3" s="56">
        <v>38372</v>
      </c>
      <c r="J3" s="51" t="str">
        <f t="shared" si="0"/>
        <v>Jan-05</v>
      </c>
    </row>
    <row r="4" spans="1:10" ht="15.95" customHeight="1" x14ac:dyDescent="0.2">
      <c r="A4" s="52">
        <v>2000</v>
      </c>
      <c r="B4" s="53"/>
      <c r="C4" s="54"/>
      <c r="D4" s="55"/>
      <c r="E4" s="50"/>
      <c r="F4" s="60"/>
      <c r="G4" s="55"/>
      <c r="H4" s="54"/>
      <c r="I4" s="56"/>
      <c r="J4" s="51" t="str">
        <f t="shared" si="0"/>
        <v>Jan-00</v>
      </c>
    </row>
    <row r="5" spans="1:10" ht="15.95" customHeight="1" x14ac:dyDescent="0.2">
      <c r="A5" s="52">
        <v>2000</v>
      </c>
      <c r="B5" s="53"/>
      <c r="C5" s="54"/>
      <c r="D5" s="55"/>
      <c r="E5" s="50"/>
      <c r="F5" s="55"/>
      <c r="G5" s="55"/>
      <c r="H5" s="54"/>
      <c r="I5" s="56"/>
      <c r="J5" s="51" t="str">
        <f t="shared" si="0"/>
        <v>Jan-00</v>
      </c>
    </row>
    <row r="6" spans="1:10" ht="15.95" customHeight="1" x14ac:dyDescent="0.2">
      <c r="A6" s="52">
        <v>2000</v>
      </c>
      <c r="B6" s="53"/>
      <c r="C6" s="54"/>
      <c r="D6" s="55"/>
      <c r="E6" s="50"/>
      <c r="F6" s="55"/>
      <c r="G6" s="55"/>
      <c r="H6" s="54"/>
      <c r="I6" s="56"/>
      <c r="J6" s="51" t="str">
        <f t="shared" si="0"/>
        <v>Jan-00</v>
      </c>
    </row>
    <row r="7" spans="1:10" ht="15.95" customHeight="1" x14ac:dyDescent="0.2">
      <c r="A7" s="52">
        <v>2000</v>
      </c>
      <c r="B7" s="53"/>
      <c r="C7" s="54"/>
      <c r="D7" s="55"/>
      <c r="E7" s="50"/>
      <c r="F7" s="55"/>
      <c r="G7" s="55"/>
      <c r="H7" s="54"/>
      <c r="I7" s="56"/>
      <c r="J7" s="51" t="str">
        <f t="shared" si="0"/>
        <v>Jan-00</v>
      </c>
    </row>
    <row r="8" spans="1:10" ht="15.95" customHeight="1" x14ac:dyDescent="0.2">
      <c r="A8" s="52">
        <v>2000</v>
      </c>
      <c r="B8" s="53"/>
      <c r="C8" s="54"/>
      <c r="D8" s="55"/>
      <c r="E8" s="50"/>
      <c r="F8" s="55"/>
      <c r="G8" s="55"/>
      <c r="H8" s="54"/>
      <c r="I8" s="56"/>
      <c r="J8" s="51" t="str">
        <f t="shared" si="0"/>
        <v>Jan-00</v>
      </c>
    </row>
    <row r="9" spans="1:10" ht="15.95" customHeight="1" x14ac:dyDescent="0.2">
      <c r="A9" s="52">
        <v>2000</v>
      </c>
      <c r="B9" s="53"/>
      <c r="C9" s="54"/>
      <c r="D9" s="55"/>
      <c r="E9" s="50"/>
      <c r="F9" s="55"/>
      <c r="G9" s="55"/>
      <c r="H9" s="54"/>
      <c r="I9" s="56"/>
      <c r="J9" s="51" t="str">
        <f t="shared" si="0"/>
        <v>Jan-00</v>
      </c>
    </row>
    <row r="10" spans="1:10" ht="15.95" customHeight="1" x14ac:dyDescent="0.2">
      <c r="A10" s="52">
        <v>2000</v>
      </c>
      <c r="B10" s="53"/>
      <c r="C10" s="54"/>
      <c r="D10" s="55"/>
      <c r="E10" s="50"/>
      <c r="F10" s="55"/>
      <c r="G10" s="55"/>
      <c r="H10" s="54"/>
      <c r="I10" s="56"/>
      <c r="J10" s="51" t="str">
        <f t="shared" si="0"/>
        <v>Jan-00</v>
      </c>
    </row>
    <row r="11" spans="1:10" ht="15.95" customHeight="1" x14ac:dyDescent="0.2">
      <c r="A11" s="52">
        <v>2000</v>
      </c>
      <c r="B11" s="53"/>
      <c r="C11" s="54"/>
      <c r="D11" s="55"/>
      <c r="E11" s="50"/>
      <c r="F11" s="55"/>
      <c r="G11" s="55"/>
      <c r="H11" s="54"/>
      <c r="I11" s="56"/>
      <c r="J11" s="51" t="str">
        <f t="shared" si="0"/>
        <v>Jan-00</v>
      </c>
    </row>
    <row r="12" spans="1:10" ht="15.95" customHeight="1" x14ac:dyDescent="0.2">
      <c r="A12" s="52">
        <v>2000</v>
      </c>
      <c r="B12" s="53"/>
      <c r="C12" s="54"/>
      <c r="D12" s="55"/>
      <c r="E12" s="50"/>
      <c r="F12" s="55"/>
      <c r="G12" s="55"/>
      <c r="H12" s="54"/>
      <c r="I12" s="56"/>
      <c r="J12" s="51" t="str">
        <f t="shared" si="0"/>
        <v>Jan-00</v>
      </c>
    </row>
    <row r="13" spans="1:10" ht="15.95" customHeight="1" x14ac:dyDescent="0.2">
      <c r="A13" s="52">
        <v>2000</v>
      </c>
      <c r="B13" s="53"/>
      <c r="C13" s="54"/>
      <c r="D13" s="55"/>
      <c r="E13" s="50"/>
      <c r="F13" s="55"/>
      <c r="G13" s="55"/>
      <c r="H13" s="54"/>
      <c r="I13" s="56"/>
      <c r="J13" s="51" t="str">
        <f t="shared" si="0"/>
        <v>Jan-00</v>
      </c>
    </row>
    <row r="14" spans="1:10" ht="15.95" customHeight="1" x14ac:dyDescent="0.2">
      <c r="A14" s="52">
        <v>2000</v>
      </c>
      <c r="B14" s="53"/>
      <c r="C14" s="54"/>
      <c r="D14" s="55"/>
      <c r="E14" s="50"/>
      <c r="F14" s="55"/>
      <c r="G14" s="55"/>
      <c r="H14" s="54"/>
      <c r="I14" s="56"/>
      <c r="J14" s="51" t="str">
        <f t="shared" si="0"/>
        <v>Jan-00</v>
      </c>
    </row>
    <row r="15" spans="1:10" ht="15.95" customHeight="1" x14ac:dyDescent="0.2">
      <c r="A15" s="52">
        <v>2000</v>
      </c>
      <c r="B15" s="53"/>
      <c r="C15" s="54"/>
      <c r="D15" s="55"/>
      <c r="E15" s="50"/>
      <c r="F15" s="55"/>
      <c r="G15" s="55"/>
      <c r="H15" s="54"/>
      <c r="I15" s="56"/>
      <c r="J15" s="51" t="str">
        <f t="shared" si="0"/>
        <v>Jan-00</v>
      </c>
    </row>
    <row r="16" spans="1:10" ht="15.95" customHeight="1" x14ac:dyDescent="0.2">
      <c r="A16" s="52">
        <v>2000</v>
      </c>
      <c r="B16" s="53"/>
      <c r="C16" s="54"/>
      <c r="D16" s="55"/>
      <c r="E16" s="50"/>
      <c r="F16" s="55"/>
      <c r="G16" s="55"/>
      <c r="H16" s="54"/>
      <c r="I16" s="56"/>
      <c r="J16" s="51" t="str">
        <f t="shared" si="0"/>
        <v>Jan-00</v>
      </c>
    </row>
    <row r="17" spans="1:10" ht="15.95" customHeight="1" x14ac:dyDescent="0.2">
      <c r="A17" s="52">
        <v>2000</v>
      </c>
      <c r="B17" s="53"/>
      <c r="C17" s="54"/>
      <c r="D17" s="55"/>
      <c r="E17" s="50"/>
      <c r="F17" s="55"/>
      <c r="G17" s="55"/>
      <c r="H17" s="54"/>
      <c r="I17" s="56"/>
      <c r="J17" s="51" t="str">
        <f t="shared" si="0"/>
        <v>Jan-00</v>
      </c>
    </row>
    <row r="18" spans="1:10" ht="15.95" customHeight="1" x14ac:dyDescent="0.2">
      <c r="A18" s="52">
        <v>2000</v>
      </c>
      <c r="B18" s="53"/>
      <c r="C18" s="54"/>
      <c r="D18" s="55"/>
      <c r="E18" s="50"/>
      <c r="F18" s="55"/>
      <c r="G18" s="55"/>
      <c r="H18" s="54"/>
      <c r="I18" s="56"/>
      <c r="J18" s="51" t="str">
        <f t="shared" si="0"/>
        <v>Jan-00</v>
      </c>
    </row>
    <row r="19" spans="1:10" ht="15.95" customHeight="1" x14ac:dyDescent="0.2">
      <c r="A19" s="52">
        <v>2000</v>
      </c>
      <c r="B19" s="53"/>
      <c r="C19" s="54"/>
      <c r="D19" s="55"/>
      <c r="E19" s="50"/>
      <c r="F19" s="55"/>
      <c r="G19" s="55"/>
      <c r="H19" s="54"/>
      <c r="I19" s="56"/>
      <c r="J19" s="51" t="str">
        <f t="shared" si="0"/>
        <v>Jan-00</v>
      </c>
    </row>
    <row r="20" spans="1:10" ht="15.95" customHeight="1" x14ac:dyDescent="0.2">
      <c r="A20" s="52">
        <v>2000</v>
      </c>
      <c r="B20" s="53"/>
      <c r="C20" s="54"/>
      <c r="D20" s="55"/>
      <c r="E20" s="50"/>
      <c r="F20" s="55"/>
      <c r="G20" s="55"/>
      <c r="H20" s="54"/>
      <c r="I20" s="56"/>
      <c r="J20" s="51" t="str">
        <f t="shared" si="0"/>
        <v>Jan-00</v>
      </c>
    </row>
    <row r="21" spans="1:10" ht="15.95" customHeight="1" x14ac:dyDescent="0.2">
      <c r="A21" s="52">
        <v>2000</v>
      </c>
      <c r="B21" s="53"/>
      <c r="C21" s="54"/>
      <c r="D21" s="55"/>
      <c r="E21" s="50"/>
      <c r="F21" s="55"/>
      <c r="G21" s="55"/>
      <c r="H21" s="54"/>
      <c r="I21" s="56"/>
      <c r="J21" s="51" t="str">
        <f t="shared" si="0"/>
        <v>Jan-00</v>
      </c>
    </row>
    <row r="22" spans="1:10" ht="15.95" customHeight="1" x14ac:dyDescent="0.2">
      <c r="A22" s="52">
        <v>2000</v>
      </c>
      <c r="B22" s="53"/>
      <c r="C22" s="54"/>
      <c r="D22" s="55"/>
      <c r="E22" s="50"/>
      <c r="F22" s="55"/>
      <c r="G22" s="55"/>
      <c r="H22" s="54"/>
      <c r="I22" s="56"/>
      <c r="J22" s="51" t="str">
        <f t="shared" si="0"/>
        <v>Jan-00</v>
      </c>
    </row>
    <row r="23" spans="1:10" ht="15.95" customHeight="1" x14ac:dyDescent="0.2">
      <c r="A23" s="52">
        <v>2000</v>
      </c>
      <c r="B23" s="56"/>
      <c r="C23" s="54"/>
      <c r="D23" s="55"/>
      <c r="E23" s="50"/>
      <c r="F23" s="55"/>
      <c r="G23" s="55"/>
      <c r="H23" s="54"/>
      <c r="I23" s="56"/>
      <c r="J23" s="51" t="str">
        <f t="shared" si="0"/>
        <v>Jan-00</v>
      </c>
    </row>
    <row r="24" spans="1:10" ht="15.95" customHeight="1" x14ac:dyDescent="0.2">
      <c r="A24" s="52">
        <v>2000</v>
      </c>
      <c r="B24" s="56"/>
      <c r="C24" s="54"/>
      <c r="D24" s="55"/>
      <c r="E24" s="50"/>
      <c r="F24" s="55"/>
      <c r="G24" s="55"/>
      <c r="H24" s="54"/>
      <c r="I24" s="56"/>
      <c r="J24" s="51" t="str">
        <f t="shared" si="0"/>
        <v>Jan-00</v>
      </c>
    </row>
    <row r="25" spans="1:10" ht="15.95" customHeight="1" x14ac:dyDescent="0.2">
      <c r="A25" s="52">
        <v>2000</v>
      </c>
      <c r="B25" s="56"/>
      <c r="C25" s="54"/>
      <c r="D25" s="55"/>
      <c r="E25" s="50"/>
      <c r="F25" s="55"/>
      <c r="G25" s="55"/>
      <c r="H25" s="54"/>
      <c r="I25" s="56"/>
      <c r="J25" s="51" t="str">
        <f t="shared" si="0"/>
        <v>Jan-00</v>
      </c>
    </row>
    <row r="26" spans="1:10" ht="15.95" customHeight="1" x14ac:dyDescent="0.2">
      <c r="A26" s="52">
        <v>2000</v>
      </c>
      <c r="B26" s="56"/>
      <c r="C26" s="54"/>
      <c r="D26" s="55"/>
      <c r="E26" s="50"/>
      <c r="F26" s="55"/>
      <c r="G26" s="55"/>
      <c r="H26" s="54"/>
      <c r="I26" s="56"/>
      <c r="J26" s="51" t="str">
        <f t="shared" si="0"/>
        <v>Jan-00</v>
      </c>
    </row>
    <row r="27" spans="1:10" ht="15.95" customHeight="1" x14ac:dyDescent="0.2">
      <c r="A27" s="52">
        <v>2000</v>
      </c>
      <c r="B27" s="56"/>
      <c r="C27" s="54"/>
      <c r="D27" s="55"/>
      <c r="E27" s="50"/>
      <c r="F27" s="55"/>
      <c r="G27" s="55"/>
      <c r="H27" s="54"/>
      <c r="I27" s="56"/>
      <c r="J27" s="51" t="str">
        <f t="shared" si="0"/>
        <v>Jan-00</v>
      </c>
    </row>
    <row r="28" spans="1:10" ht="15.95" customHeight="1" x14ac:dyDescent="0.2">
      <c r="A28" s="52">
        <v>2000</v>
      </c>
      <c r="B28" s="56"/>
      <c r="C28" s="54"/>
      <c r="D28" s="55"/>
      <c r="E28" s="50"/>
      <c r="F28" s="55"/>
      <c r="G28" s="55"/>
      <c r="H28" s="54"/>
      <c r="I28" s="56"/>
      <c r="J28" s="51" t="str">
        <f t="shared" si="0"/>
        <v>Jan-00</v>
      </c>
    </row>
    <row r="29" spans="1:10" ht="15.95" customHeight="1" x14ac:dyDescent="0.2">
      <c r="A29" s="52">
        <v>2000</v>
      </c>
      <c r="B29" s="56"/>
      <c r="C29" s="54"/>
      <c r="D29" s="55"/>
      <c r="E29" s="50"/>
      <c r="F29" s="55"/>
      <c r="G29" s="55"/>
      <c r="H29" s="54"/>
      <c r="I29" s="56"/>
      <c r="J29" s="51" t="str">
        <f t="shared" si="0"/>
        <v>Jan-00</v>
      </c>
    </row>
    <row r="30" spans="1:10" ht="15.95" customHeight="1" x14ac:dyDescent="0.2">
      <c r="A30" s="52">
        <v>2000</v>
      </c>
      <c r="B30" s="56"/>
      <c r="C30" s="54"/>
      <c r="D30" s="55"/>
      <c r="E30" s="50"/>
      <c r="F30" s="55"/>
      <c r="G30" s="55"/>
      <c r="H30" s="54"/>
      <c r="I30" s="56"/>
      <c r="J30" s="51" t="str">
        <f t="shared" si="0"/>
        <v>Jan-00</v>
      </c>
    </row>
    <row r="31" spans="1:10" ht="15.95" customHeight="1" x14ac:dyDescent="0.2">
      <c r="A31" s="52">
        <v>2000</v>
      </c>
      <c r="B31" s="56"/>
      <c r="C31" s="54"/>
      <c r="D31" s="55"/>
      <c r="E31" s="50"/>
      <c r="F31" s="55"/>
      <c r="G31" s="55"/>
      <c r="H31" s="54"/>
      <c r="I31" s="56"/>
      <c r="J31" s="51" t="str">
        <f t="shared" si="0"/>
        <v>Jan-00</v>
      </c>
    </row>
    <row r="32" spans="1:10" ht="15.95" customHeight="1" x14ac:dyDescent="0.2">
      <c r="A32" s="52">
        <v>2000</v>
      </c>
      <c r="B32" s="47"/>
      <c r="C32" s="48"/>
      <c r="D32" s="49"/>
      <c r="E32" s="50"/>
      <c r="F32" s="55"/>
      <c r="G32" s="49"/>
      <c r="H32" s="48"/>
      <c r="I32" s="47"/>
      <c r="J32" s="51" t="str">
        <f t="shared" si="0"/>
        <v>Jan-00</v>
      </c>
    </row>
    <row r="33" spans="1:10" ht="15.95" customHeight="1" x14ac:dyDescent="0.2">
      <c r="A33" s="52">
        <v>2000</v>
      </c>
      <c r="B33" s="56"/>
      <c r="C33" s="54"/>
      <c r="D33" s="55"/>
      <c r="E33" s="50"/>
      <c r="F33" s="55"/>
      <c r="G33" s="55"/>
      <c r="H33" s="54"/>
      <c r="I33" s="56"/>
      <c r="J33" s="51" t="str">
        <f t="shared" si="0"/>
        <v>Jan-00</v>
      </c>
    </row>
    <row r="34" spans="1:10" ht="15.95" customHeight="1" x14ac:dyDescent="0.2">
      <c r="A34" s="52">
        <v>2000</v>
      </c>
      <c r="B34" s="56"/>
      <c r="C34" s="54"/>
      <c r="D34" s="55"/>
      <c r="E34" s="50"/>
      <c r="F34" s="55"/>
      <c r="G34" s="55"/>
      <c r="H34" s="54"/>
      <c r="I34" s="56"/>
      <c r="J34" s="51" t="str">
        <f t="shared" ref="J34:J65" si="1">TEXT(B34,"mmm-yy")</f>
        <v>Jan-00</v>
      </c>
    </row>
    <row r="35" spans="1:10" ht="15.95" customHeight="1" x14ac:dyDescent="0.2">
      <c r="A35" s="52">
        <v>2000</v>
      </c>
      <c r="B35" s="56"/>
      <c r="C35" s="54"/>
      <c r="D35" s="55"/>
      <c r="E35" s="50"/>
      <c r="F35" s="55"/>
      <c r="G35" s="55"/>
      <c r="H35" s="54"/>
      <c r="I35" s="56"/>
      <c r="J35" s="51" t="str">
        <f t="shared" si="1"/>
        <v>Jan-00</v>
      </c>
    </row>
    <row r="36" spans="1:10" ht="15.95" customHeight="1" x14ac:dyDescent="0.2">
      <c r="A36" s="52">
        <v>2000</v>
      </c>
      <c r="B36" s="53"/>
      <c r="C36" s="54"/>
      <c r="D36" s="55"/>
      <c r="E36" s="50"/>
      <c r="F36" s="55"/>
      <c r="G36" s="55"/>
      <c r="H36" s="54"/>
      <c r="I36" s="56"/>
      <c r="J36" s="51" t="str">
        <f t="shared" si="1"/>
        <v>Jan-00</v>
      </c>
    </row>
    <row r="37" spans="1:10" ht="15.95" customHeight="1" x14ac:dyDescent="0.2">
      <c r="A37" s="52">
        <v>2000</v>
      </c>
      <c r="B37" s="56"/>
      <c r="C37" s="54"/>
      <c r="D37" s="57"/>
      <c r="E37" s="50"/>
      <c r="F37" s="55"/>
      <c r="G37" s="55"/>
      <c r="H37" s="54"/>
      <c r="I37" s="56"/>
      <c r="J37" s="51" t="str">
        <f t="shared" si="1"/>
        <v>Jan-00</v>
      </c>
    </row>
    <row r="38" spans="1:10" ht="15.95" customHeight="1" x14ac:dyDescent="0.2">
      <c r="A38" s="52">
        <v>2000</v>
      </c>
      <c r="B38" s="56"/>
      <c r="C38" s="54"/>
      <c r="D38" s="57"/>
      <c r="E38" s="50"/>
      <c r="F38" s="55"/>
      <c r="G38" s="55"/>
      <c r="H38" s="54"/>
      <c r="I38" s="56"/>
      <c r="J38" s="51" t="str">
        <f t="shared" si="1"/>
        <v>Jan-00</v>
      </c>
    </row>
    <row r="39" spans="1:10" ht="15.95" customHeight="1" x14ac:dyDescent="0.2">
      <c r="A39" s="52">
        <v>2000</v>
      </c>
      <c r="B39" s="56"/>
      <c r="C39" s="54"/>
      <c r="D39" s="57"/>
      <c r="E39" s="50"/>
      <c r="F39" s="55"/>
      <c r="G39" s="55"/>
      <c r="H39" s="54"/>
      <c r="I39" s="56"/>
      <c r="J39" s="51" t="str">
        <f t="shared" si="1"/>
        <v>Jan-00</v>
      </c>
    </row>
    <row r="40" spans="1:10" ht="15.95" customHeight="1" x14ac:dyDescent="0.2">
      <c r="A40" s="52">
        <v>2000</v>
      </c>
      <c r="B40" s="56"/>
      <c r="C40" s="54"/>
      <c r="D40" s="57"/>
      <c r="E40" s="50"/>
      <c r="F40" s="55"/>
      <c r="G40" s="55"/>
      <c r="H40" s="54"/>
      <c r="I40" s="56"/>
      <c r="J40" s="51" t="str">
        <f t="shared" si="1"/>
        <v>Jan-00</v>
      </c>
    </row>
    <row r="41" spans="1:10" ht="15.95" customHeight="1" x14ac:dyDescent="0.2">
      <c r="A41" s="52">
        <v>2000</v>
      </c>
      <c r="B41" s="56"/>
      <c r="C41" s="54"/>
      <c r="D41" s="57"/>
      <c r="E41" s="50"/>
      <c r="F41" s="55"/>
      <c r="G41" s="55"/>
      <c r="H41" s="54"/>
      <c r="I41" s="56"/>
      <c r="J41" s="51" t="str">
        <f t="shared" si="1"/>
        <v>Jan-00</v>
      </c>
    </row>
    <row r="42" spans="1:10" ht="15.95" customHeight="1" x14ac:dyDescent="0.2">
      <c r="A42" s="52">
        <v>2000</v>
      </c>
      <c r="B42" s="56"/>
      <c r="C42" s="54"/>
      <c r="D42" s="57"/>
      <c r="E42" s="50"/>
      <c r="F42" s="55"/>
      <c r="G42" s="55"/>
      <c r="H42" s="54"/>
      <c r="I42" s="56"/>
      <c r="J42" s="51" t="str">
        <f t="shared" si="1"/>
        <v>Jan-00</v>
      </c>
    </row>
    <row r="43" spans="1:10" ht="15.95" customHeight="1" x14ac:dyDescent="0.2">
      <c r="A43" s="52">
        <v>2000</v>
      </c>
      <c r="B43" s="56"/>
      <c r="C43" s="54"/>
      <c r="D43" s="55"/>
      <c r="E43" s="50"/>
      <c r="F43" s="55"/>
      <c r="G43" s="55"/>
      <c r="H43" s="54"/>
      <c r="I43" s="56"/>
      <c r="J43" s="51" t="str">
        <f t="shared" si="1"/>
        <v>Jan-00</v>
      </c>
    </row>
    <row r="44" spans="1:10" ht="15.95" customHeight="1" x14ac:dyDescent="0.2">
      <c r="A44" s="52">
        <v>2000</v>
      </c>
      <c r="B44" s="56"/>
      <c r="C44" s="54"/>
      <c r="D44" s="55"/>
      <c r="E44" s="50"/>
      <c r="F44" s="55"/>
      <c r="G44" s="55"/>
      <c r="H44" s="54"/>
      <c r="I44" s="56"/>
      <c r="J44" s="51" t="str">
        <f t="shared" si="1"/>
        <v>Jan-00</v>
      </c>
    </row>
    <row r="45" spans="1:10" ht="15.95" customHeight="1" x14ac:dyDescent="0.2">
      <c r="A45" s="52">
        <v>2000</v>
      </c>
      <c r="B45" s="56"/>
      <c r="C45" s="54"/>
      <c r="D45" s="55"/>
      <c r="E45" s="50"/>
      <c r="F45" s="55"/>
      <c r="G45" s="55"/>
      <c r="H45" s="54"/>
      <c r="I45" s="56"/>
      <c r="J45" s="51" t="str">
        <f t="shared" si="1"/>
        <v>Jan-00</v>
      </c>
    </row>
    <row r="46" spans="1:10" ht="15.95" customHeight="1" x14ac:dyDescent="0.2">
      <c r="A46" s="52">
        <v>2000</v>
      </c>
      <c r="B46" s="56"/>
      <c r="C46" s="54"/>
      <c r="D46" s="55"/>
      <c r="E46" s="50"/>
      <c r="F46" s="55"/>
      <c r="G46" s="55"/>
      <c r="H46" s="54"/>
      <c r="I46" s="56"/>
      <c r="J46" s="51" t="str">
        <f t="shared" si="1"/>
        <v>Jan-00</v>
      </c>
    </row>
    <row r="47" spans="1:10" ht="15.95" customHeight="1" x14ac:dyDescent="0.2">
      <c r="A47" s="52">
        <v>2000</v>
      </c>
      <c r="B47" s="56"/>
      <c r="C47" s="54"/>
      <c r="D47" s="55"/>
      <c r="E47" s="50"/>
      <c r="F47" s="55"/>
      <c r="G47" s="55"/>
      <c r="H47" s="54"/>
      <c r="I47" s="56"/>
      <c r="J47" s="51" t="str">
        <f t="shared" si="1"/>
        <v>Jan-00</v>
      </c>
    </row>
    <row r="48" spans="1:10" ht="15.95" customHeight="1" x14ac:dyDescent="0.2">
      <c r="A48" s="52">
        <v>2000</v>
      </c>
      <c r="B48" s="53"/>
      <c r="C48" s="54"/>
      <c r="D48" s="55"/>
      <c r="E48" s="50"/>
      <c r="F48" s="55"/>
      <c r="G48" s="55"/>
      <c r="H48" s="54"/>
      <c r="I48" s="53"/>
      <c r="J48" s="51" t="str">
        <f t="shared" si="1"/>
        <v>Jan-00</v>
      </c>
    </row>
    <row r="49" spans="1:10" ht="15.95" customHeight="1" x14ac:dyDescent="0.2">
      <c r="A49" s="52">
        <v>2000</v>
      </c>
      <c r="B49" s="56"/>
      <c r="C49" s="54"/>
      <c r="D49" s="55"/>
      <c r="E49" s="50"/>
      <c r="F49" s="55"/>
      <c r="G49" s="55"/>
      <c r="H49" s="54"/>
      <c r="I49" s="56"/>
      <c r="J49" s="51" t="str">
        <f t="shared" si="1"/>
        <v>Jan-00</v>
      </c>
    </row>
    <row r="50" spans="1:10" ht="15.95" customHeight="1" x14ac:dyDescent="0.2">
      <c r="A50" s="52">
        <v>2000</v>
      </c>
      <c r="B50" s="56"/>
      <c r="C50" s="54"/>
      <c r="D50" s="55"/>
      <c r="E50" s="50"/>
      <c r="F50" s="55"/>
      <c r="G50" s="55"/>
      <c r="H50" s="54"/>
      <c r="I50" s="56"/>
      <c r="J50" s="51" t="str">
        <f t="shared" si="1"/>
        <v>Jan-00</v>
      </c>
    </row>
    <row r="51" spans="1:10" ht="15.95" customHeight="1" x14ac:dyDescent="0.2">
      <c r="A51" s="52">
        <v>2000</v>
      </c>
      <c r="B51" s="56"/>
      <c r="C51" s="54"/>
      <c r="D51" s="55"/>
      <c r="E51" s="50"/>
      <c r="F51" s="55"/>
      <c r="G51" s="55"/>
      <c r="H51" s="54"/>
      <c r="I51" s="56"/>
      <c r="J51" s="51" t="str">
        <f t="shared" si="1"/>
        <v>Jan-00</v>
      </c>
    </row>
    <row r="52" spans="1:10" ht="15.95" customHeight="1" x14ac:dyDescent="0.2">
      <c r="A52" s="52">
        <v>2000</v>
      </c>
      <c r="B52" s="56"/>
      <c r="C52" s="54"/>
      <c r="D52" s="55"/>
      <c r="E52" s="50"/>
      <c r="F52" s="55"/>
      <c r="G52" s="55"/>
      <c r="H52" s="54"/>
      <c r="I52" s="56"/>
      <c r="J52" s="51" t="str">
        <f t="shared" si="1"/>
        <v>Jan-00</v>
      </c>
    </row>
    <row r="53" spans="1:10" ht="15.95" customHeight="1" x14ac:dyDescent="0.2">
      <c r="A53" s="52">
        <v>2000</v>
      </c>
      <c r="B53" s="56"/>
      <c r="C53" s="54"/>
      <c r="D53" s="55"/>
      <c r="E53" s="50"/>
      <c r="F53" s="55"/>
      <c r="G53" s="55"/>
      <c r="H53" s="54"/>
      <c r="I53" s="56"/>
      <c r="J53" s="51" t="str">
        <f t="shared" si="1"/>
        <v>Jan-00</v>
      </c>
    </row>
    <row r="54" spans="1:10" ht="15.95" customHeight="1" x14ac:dyDescent="0.2">
      <c r="A54" s="52">
        <v>2000</v>
      </c>
      <c r="B54" s="56"/>
      <c r="C54" s="54"/>
      <c r="D54" s="55"/>
      <c r="E54" s="50"/>
      <c r="F54" s="55"/>
      <c r="G54" s="55"/>
      <c r="H54" s="54"/>
      <c r="I54" s="56"/>
      <c r="J54" s="51" t="str">
        <f t="shared" si="1"/>
        <v>Jan-00</v>
      </c>
    </row>
    <row r="55" spans="1:10" ht="15.95" customHeight="1" x14ac:dyDescent="0.2">
      <c r="A55" s="52">
        <v>2000</v>
      </c>
      <c r="B55" s="56"/>
      <c r="C55" s="54"/>
      <c r="D55" s="55"/>
      <c r="E55" s="50"/>
      <c r="F55" s="55"/>
      <c r="G55" s="55"/>
      <c r="H55" s="54"/>
      <c r="I55" s="56"/>
      <c r="J55" s="51" t="str">
        <f t="shared" si="1"/>
        <v>Jan-00</v>
      </c>
    </row>
    <row r="56" spans="1:10" ht="15.95" customHeight="1" x14ac:dyDescent="0.2">
      <c r="A56" s="52">
        <v>2000</v>
      </c>
      <c r="B56" s="56"/>
      <c r="C56" s="54"/>
      <c r="D56" s="55"/>
      <c r="E56" s="50"/>
      <c r="F56" s="55"/>
      <c r="G56" s="55"/>
      <c r="H56" s="54"/>
      <c r="I56" s="56"/>
      <c r="J56" s="51" t="str">
        <f t="shared" si="1"/>
        <v>Jan-00</v>
      </c>
    </row>
    <row r="57" spans="1:10" ht="15.95" customHeight="1" x14ac:dyDescent="0.2">
      <c r="A57" s="52">
        <v>2000</v>
      </c>
      <c r="B57" s="56"/>
      <c r="C57" s="54"/>
      <c r="D57" s="55"/>
      <c r="E57" s="50"/>
      <c r="F57" s="55"/>
      <c r="G57" s="55"/>
      <c r="H57" s="54"/>
      <c r="I57" s="56"/>
      <c r="J57" s="51" t="str">
        <f t="shared" si="1"/>
        <v>Jan-00</v>
      </c>
    </row>
    <row r="58" spans="1:10" ht="15.95" customHeight="1" x14ac:dyDescent="0.2">
      <c r="A58" s="52">
        <v>2000</v>
      </c>
      <c r="B58" s="56"/>
      <c r="C58" s="54"/>
      <c r="D58" s="55"/>
      <c r="E58" s="50"/>
      <c r="F58" s="55"/>
      <c r="G58" s="55"/>
      <c r="H58" s="54"/>
      <c r="I58" s="56"/>
      <c r="J58" s="51" t="str">
        <f t="shared" si="1"/>
        <v>Jan-00</v>
      </c>
    </row>
    <row r="59" spans="1:10" ht="15.95" customHeight="1" x14ac:dyDescent="0.2">
      <c r="A59" s="52">
        <v>2000</v>
      </c>
      <c r="B59" s="56"/>
      <c r="C59" s="54"/>
      <c r="D59" s="55"/>
      <c r="E59" s="50"/>
      <c r="F59" s="55"/>
      <c r="G59" s="55"/>
      <c r="H59" s="54"/>
      <c r="I59" s="56"/>
      <c r="J59" s="51" t="str">
        <f t="shared" si="1"/>
        <v>Jan-00</v>
      </c>
    </row>
    <row r="60" spans="1:10" ht="15.95" customHeight="1" x14ac:dyDescent="0.2">
      <c r="A60" s="52">
        <v>2000</v>
      </c>
      <c r="B60" s="56"/>
      <c r="C60" s="54"/>
      <c r="D60" s="55"/>
      <c r="E60" s="50"/>
      <c r="F60" s="55"/>
      <c r="G60" s="55"/>
      <c r="H60" s="54"/>
      <c r="I60" s="56"/>
      <c r="J60" s="51" t="str">
        <f t="shared" si="1"/>
        <v>Jan-00</v>
      </c>
    </row>
    <row r="61" spans="1:10" ht="15.95" customHeight="1" x14ac:dyDescent="0.2">
      <c r="A61" s="52">
        <v>2000</v>
      </c>
      <c r="B61" s="56"/>
      <c r="C61" s="54"/>
      <c r="D61" s="55"/>
      <c r="E61" s="50"/>
      <c r="F61" s="55"/>
      <c r="G61" s="55"/>
      <c r="H61" s="54"/>
      <c r="I61" s="56"/>
      <c r="J61" s="51" t="str">
        <f t="shared" si="1"/>
        <v>Jan-00</v>
      </c>
    </row>
    <row r="62" spans="1:10" ht="15.95" customHeight="1" x14ac:dyDescent="0.2">
      <c r="A62" s="52">
        <v>2000</v>
      </c>
      <c r="B62" s="56"/>
      <c r="C62" s="54"/>
      <c r="D62" s="55"/>
      <c r="E62" s="50"/>
      <c r="F62" s="55"/>
      <c r="G62" s="55"/>
      <c r="H62" s="54"/>
      <c r="I62" s="56"/>
      <c r="J62" s="51" t="str">
        <f t="shared" si="1"/>
        <v>Jan-00</v>
      </c>
    </row>
    <row r="63" spans="1:10" ht="15.95" customHeight="1" x14ac:dyDescent="0.2">
      <c r="A63" s="52">
        <v>2000</v>
      </c>
      <c r="B63" s="56"/>
      <c r="C63" s="54"/>
      <c r="D63" s="55"/>
      <c r="E63" s="50"/>
      <c r="F63" s="55"/>
      <c r="G63" s="55"/>
      <c r="H63" s="54"/>
      <c r="I63" s="56"/>
      <c r="J63" s="51" t="str">
        <f t="shared" si="1"/>
        <v>Jan-00</v>
      </c>
    </row>
    <row r="64" spans="1:10" ht="15.95" customHeight="1" x14ac:dyDescent="0.2">
      <c r="A64" s="52">
        <v>2000</v>
      </c>
      <c r="B64" s="56"/>
      <c r="C64" s="54"/>
      <c r="D64" s="55"/>
      <c r="E64" s="50"/>
      <c r="F64" s="55"/>
      <c r="G64" s="55"/>
      <c r="H64" s="54"/>
      <c r="I64" s="56"/>
      <c r="J64" s="51" t="str">
        <f t="shared" si="1"/>
        <v>Jan-00</v>
      </c>
    </row>
    <row r="65" spans="1:10" ht="15.95" customHeight="1" x14ac:dyDescent="0.2">
      <c r="A65" s="52">
        <v>2000</v>
      </c>
      <c r="B65" s="56"/>
      <c r="C65" s="54"/>
      <c r="D65" s="55"/>
      <c r="E65" s="50"/>
      <c r="F65" s="55"/>
      <c r="G65" s="55"/>
      <c r="H65" s="54"/>
      <c r="I65" s="56"/>
      <c r="J65" s="51" t="str">
        <f t="shared" si="1"/>
        <v>Jan-00</v>
      </c>
    </row>
    <row r="66" spans="1:10" ht="15.95" customHeight="1" x14ac:dyDescent="0.2">
      <c r="A66" s="52">
        <v>2000</v>
      </c>
      <c r="B66" s="56"/>
      <c r="C66" s="54"/>
      <c r="D66" s="55"/>
      <c r="E66" s="50"/>
      <c r="F66" s="55"/>
      <c r="G66" s="55"/>
      <c r="H66" s="54"/>
      <c r="I66" s="56"/>
      <c r="J66" s="51" t="str">
        <f t="shared" ref="J66:J100" si="2">TEXT(B66,"mmm-yy")</f>
        <v>Jan-00</v>
      </c>
    </row>
    <row r="67" spans="1:10" ht="15.95" customHeight="1" x14ac:dyDescent="0.2">
      <c r="A67" s="52">
        <v>2000</v>
      </c>
      <c r="B67" s="56"/>
      <c r="C67" s="54"/>
      <c r="D67" s="55"/>
      <c r="E67" s="50"/>
      <c r="F67" s="55"/>
      <c r="G67" s="55"/>
      <c r="H67" s="54"/>
      <c r="I67" s="56"/>
      <c r="J67" s="51" t="str">
        <f t="shared" si="2"/>
        <v>Jan-00</v>
      </c>
    </row>
    <row r="68" spans="1:10" ht="15.95" customHeight="1" x14ac:dyDescent="0.2">
      <c r="A68" s="52">
        <v>2000</v>
      </c>
      <c r="B68" s="56"/>
      <c r="C68" s="54"/>
      <c r="D68" s="55"/>
      <c r="E68" s="50"/>
      <c r="F68" s="55"/>
      <c r="G68" s="55"/>
      <c r="H68" s="54"/>
      <c r="I68" s="56"/>
      <c r="J68" s="51" t="str">
        <f t="shared" si="2"/>
        <v>Jan-00</v>
      </c>
    </row>
    <row r="69" spans="1:10" ht="15.95" customHeight="1" x14ac:dyDescent="0.2">
      <c r="A69" s="52">
        <v>2000</v>
      </c>
      <c r="B69" s="56"/>
      <c r="C69" s="54"/>
      <c r="D69" s="55"/>
      <c r="E69" s="50"/>
      <c r="F69" s="55"/>
      <c r="G69" s="55"/>
      <c r="H69" s="54"/>
      <c r="I69" s="56"/>
      <c r="J69" s="51" t="str">
        <f t="shared" si="2"/>
        <v>Jan-00</v>
      </c>
    </row>
    <row r="70" spans="1:10" ht="15.95" customHeight="1" x14ac:dyDescent="0.2">
      <c r="A70" s="52">
        <v>2000</v>
      </c>
      <c r="B70" s="56"/>
      <c r="C70" s="54"/>
      <c r="D70" s="55"/>
      <c r="E70" s="50"/>
      <c r="F70" s="55"/>
      <c r="G70" s="55"/>
      <c r="H70" s="54"/>
      <c r="I70" s="56"/>
      <c r="J70" s="51" t="str">
        <f t="shared" si="2"/>
        <v>Jan-00</v>
      </c>
    </row>
    <row r="71" spans="1:10" ht="15.95" customHeight="1" x14ac:dyDescent="0.2">
      <c r="A71" s="52">
        <v>2000</v>
      </c>
      <c r="B71" s="56"/>
      <c r="C71" s="54"/>
      <c r="D71" s="55"/>
      <c r="E71" s="50"/>
      <c r="F71" s="55"/>
      <c r="G71" s="55"/>
      <c r="H71" s="54"/>
      <c r="I71" s="56"/>
      <c r="J71" s="51" t="str">
        <f t="shared" si="2"/>
        <v>Jan-00</v>
      </c>
    </row>
    <row r="72" spans="1:10" ht="15.95" customHeight="1" x14ac:dyDescent="0.2">
      <c r="A72" s="52">
        <v>2000</v>
      </c>
      <c r="B72" s="56"/>
      <c r="C72" s="54"/>
      <c r="D72" s="55"/>
      <c r="E72" s="50"/>
      <c r="F72" s="55"/>
      <c r="G72" s="55"/>
      <c r="H72" s="54"/>
      <c r="I72" s="56"/>
      <c r="J72" s="51" t="str">
        <f t="shared" si="2"/>
        <v>Jan-00</v>
      </c>
    </row>
    <row r="73" spans="1:10" ht="15.95" customHeight="1" x14ac:dyDescent="0.2">
      <c r="A73" s="52">
        <v>2000</v>
      </c>
      <c r="B73" s="56"/>
      <c r="C73" s="54"/>
      <c r="D73" s="55"/>
      <c r="E73" s="50"/>
      <c r="F73" s="55"/>
      <c r="G73" s="55"/>
      <c r="H73" s="54"/>
      <c r="I73" s="56"/>
      <c r="J73" s="51" t="str">
        <f t="shared" si="2"/>
        <v>Jan-00</v>
      </c>
    </row>
    <row r="74" spans="1:10" ht="15.95" customHeight="1" x14ac:dyDescent="0.2">
      <c r="A74" s="52">
        <v>2000</v>
      </c>
      <c r="B74" s="56"/>
      <c r="C74" s="54"/>
      <c r="D74" s="55"/>
      <c r="E74" s="50"/>
      <c r="F74" s="55"/>
      <c r="G74" s="55"/>
      <c r="H74" s="54"/>
      <c r="I74" s="56"/>
      <c r="J74" s="51" t="str">
        <f t="shared" si="2"/>
        <v>Jan-00</v>
      </c>
    </row>
    <row r="75" spans="1:10" ht="15.95" customHeight="1" x14ac:dyDescent="0.2">
      <c r="A75" s="52">
        <v>2000</v>
      </c>
      <c r="B75" s="56"/>
      <c r="C75" s="54"/>
      <c r="D75" s="55"/>
      <c r="E75" s="50"/>
      <c r="F75" s="55"/>
      <c r="G75" s="55"/>
      <c r="H75" s="54"/>
      <c r="I75" s="56"/>
      <c r="J75" s="51" t="str">
        <f t="shared" si="2"/>
        <v>Jan-00</v>
      </c>
    </row>
    <row r="76" spans="1:10" ht="15.95" customHeight="1" x14ac:dyDescent="0.2">
      <c r="A76" s="52">
        <v>2000</v>
      </c>
      <c r="B76" s="56"/>
      <c r="C76" s="54"/>
      <c r="D76" s="55"/>
      <c r="E76" s="50"/>
      <c r="F76" s="55"/>
      <c r="G76" s="55"/>
      <c r="H76" s="54"/>
      <c r="I76" s="56"/>
      <c r="J76" s="51" t="str">
        <f t="shared" si="2"/>
        <v>Jan-00</v>
      </c>
    </row>
    <row r="77" spans="1:10" ht="15.95" customHeight="1" x14ac:dyDescent="0.2">
      <c r="A77" s="52">
        <v>2000</v>
      </c>
      <c r="B77" s="56"/>
      <c r="C77" s="54"/>
      <c r="D77" s="55"/>
      <c r="E77" s="50"/>
      <c r="F77" s="55"/>
      <c r="G77" s="55"/>
      <c r="H77" s="54"/>
      <c r="I77" s="56"/>
      <c r="J77" s="51" t="str">
        <f t="shared" si="2"/>
        <v>Jan-00</v>
      </c>
    </row>
    <row r="78" spans="1:10" ht="15.95" customHeight="1" x14ac:dyDescent="0.2">
      <c r="A78" s="52">
        <v>2000</v>
      </c>
      <c r="B78" s="56"/>
      <c r="C78" s="54"/>
      <c r="D78" s="55"/>
      <c r="E78" s="50"/>
      <c r="F78" s="55"/>
      <c r="G78" s="55"/>
      <c r="H78" s="54"/>
      <c r="I78" s="56"/>
      <c r="J78" s="51" t="str">
        <f t="shared" si="2"/>
        <v>Jan-00</v>
      </c>
    </row>
    <row r="79" spans="1:10" ht="15.95" customHeight="1" x14ac:dyDescent="0.2">
      <c r="A79" s="52">
        <v>2000</v>
      </c>
      <c r="B79" s="56"/>
      <c r="C79" s="54"/>
      <c r="D79" s="55"/>
      <c r="E79" s="50"/>
      <c r="F79" s="55"/>
      <c r="G79" s="55"/>
      <c r="H79" s="54"/>
      <c r="I79" s="56"/>
      <c r="J79" s="51" t="str">
        <f t="shared" si="2"/>
        <v>Jan-00</v>
      </c>
    </row>
    <row r="80" spans="1:10" ht="15.95" customHeight="1" x14ac:dyDescent="0.2">
      <c r="A80" s="52">
        <v>2000</v>
      </c>
      <c r="B80" s="56"/>
      <c r="C80" s="54"/>
      <c r="D80" s="55"/>
      <c r="E80" s="50"/>
      <c r="F80" s="55"/>
      <c r="G80" s="55"/>
      <c r="H80" s="54"/>
      <c r="I80" s="56"/>
      <c r="J80" s="51" t="str">
        <f t="shared" si="2"/>
        <v>Jan-00</v>
      </c>
    </row>
    <row r="81" spans="1:10" ht="15.95" customHeight="1" x14ac:dyDescent="0.2">
      <c r="A81" s="52">
        <v>2000</v>
      </c>
      <c r="B81" s="56"/>
      <c r="C81" s="54"/>
      <c r="D81" s="55"/>
      <c r="E81" s="50"/>
      <c r="F81" s="55"/>
      <c r="G81" s="55"/>
      <c r="H81" s="54"/>
      <c r="I81" s="56"/>
      <c r="J81" s="51" t="str">
        <f t="shared" si="2"/>
        <v>Jan-00</v>
      </c>
    </row>
    <row r="82" spans="1:10" ht="15.95" customHeight="1" x14ac:dyDescent="0.2">
      <c r="A82" s="52">
        <v>2000</v>
      </c>
      <c r="B82" s="56"/>
      <c r="C82" s="54"/>
      <c r="D82" s="55"/>
      <c r="E82" s="50"/>
      <c r="F82" s="55"/>
      <c r="G82" s="55"/>
      <c r="H82" s="54"/>
      <c r="I82" s="56"/>
      <c r="J82" s="51" t="str">
        <f t="shared" si="2"/>
        <v>Jan-00</v>
      </c>
    </row>
    <row r="83" spans="1:10" ht="15.95" customHeight="1" x14ac:dyDescent="0.2">
      <c r="A83" s="52">
        <v>2000</v>
      </c>
      <c r="B83" s="56"/>
      <c r="C83" s="54"/>
      <c r="D83" s="55"/>
      <c r="E83" s="50"/>
      <c r="F83" s="55"/>
      <c r="G83" s="55"/>
      <c r="H83" s="54"/>
      <c r="I83" s="56"/>
      <c r="J83" s="51" t="str">
        <f t="shared" si="2"/>
        <v>Jan-00</v>
      </c>
    </row>
    <row r="84" spans="1:10" ht="15.95" customHeight="1" x14ac:dyDescent="0.2">
      <c r="A84" s="52">
        <v>2000</v>
      </c>
      <c r="B84" s="56"/>
      <c r="C84" s="54"/>
      <c r="D84" s="55"/>
      <c r="E84" s="50"/>
      <c r="F84" s="55"/>
      <c r="G84" s="55"/>
      <c r="H84" s="54"/>
      <c r="I84" s="56"/>
      <c r="J84" s="51" t="str">
        <f t="shared" si="2"/>
        <v>Jan-00</v>
      </c>
    </row>
    <row r="85" spans="1:10" ht="15.95" customHeight="1" x14ac:dyDescent="0.2">
      <c r="A85" s="52">
        <v>2000</v>
      </c>
      <c r="B85" s="56"/>
      <c r="C85" s="54"/>
      <c r="D85" s="55"/>
      <c r="E85" s="50"/>
      <c r="F85" s="55"/>
      <c r="G85" s="55"/>
      <c r="H85" s="54"/>
      <c r="I85" s="56"/>
      <c r="J85" s="51" t="str">
        <f t="shared" si="2"/>
        <v>Jan-00</v>
      </c>
    </row>
    <row r="86" spans="1:10" ht="15.95" customHeight="1" x14ac:dyDescent="0.2">
      <c r="A86" s="52">
        <v>2000</v>
      </c>
      <c r="B86" s="56"/>
      <c r="C86" s="54"/>
      <c r="D86" s="55"/>
      <c r="E86" s="50"/>
      <c r="F86" s="55"/>
      <c r="G86" s="55"/>
      <c r="H86" s="54"/>
      <c r="I86" s="56"/>
      <c r="J86" s="51" t="str">
        <f t="shared" si="2"/>
        <v>Jan-00</v>
      </c>
    </row>
    <row r="87" spans="1:10" ht="15.95" customHeight="1" x14ac:dyDescent="0.2">
      <c r="A87" s="52">
        <v>2000</v>
      </c>
      <c r="B87" s="56"/>
      <c r="C87" s="54"/>
      <c r="D87" s="55"/>
      <c r="E87" s="50"/>
      <c r="F87" s="55"/>
      <c r="G87" s="55"/>
      <c r="H87" s="54"/>
      <c r="I87" s="56"/>
      <c r="J87" s="51" t="str">
        <f t="shared" si="2"/>
        <v>Jan-00</v>
      </c>
    </row>
    <row r="88" spans="1:10" ht="15.95" customHeight="1" x14ac:dyDescent="0.2">
      <c r="A88" s="52">
        <v>2000</v>
      </c>
      <c r="B88" s="56"/>
      <c r="C88" s="54"/>
      <c r="D88" s="55"/>
      <c r="E88" s="50"/>
      <c r="F88" s="55"/>
      <c r="G88" s="55"/>
      <c r="H88" s="54"/>
      <c r="I88" s="56"/>
      <c r="J88" s="51" t="str">
        <f t="shared" si="2"/>
        <v>Jan-00</v>
      </c>
    </row>
    <row r="89" spans="1:10" ht="15.95" customHeight="1" x14ac:dyDescent="0.2">
      <c r="A89" s="52">
        <v>2000</v>
      </c>
      <c r="B89" s="56"/>
      <c r="C89" s="54"/>
      <c r="D89" s="55"/>
      <c r="E89" s="50"/>
      <c r="F89" s="55"/>
      <c r="G89" s="55"/>
      <c r="H89" s="54"/>
      <c r="I89" s="56"/>
      <c r="J89" s="51" t="str">
        <f t="shared" si="2"/>
        <v>Jan-00</v>
      </c>
    </row>
    <row r="90" spans="1:10" ht="15.95" customHeight="1" x14ac:dyDescent="0.2">
      <c r="A90" s="52">
        <v>2000</v>
      </c>
      <c r="B90" s="56"/>
      <c r="C90" s="54"/>
      <c r="D90" s="55"/>
      <c r="E90" s="50"/>
      <c r="F90" s="55"/>
      <c r="G90" s="55"/>
      <c r="H90" s="54"/>
      <c r="I90" s="56"/>
      <c r="J90" s="51" t="str">
        <f t="shared" si="2"/>
        <v>Jan-00</v>
      </c>
    </row>
    <row r="91" spans="1:10" ht="15.95" customHeight="1" x14ac:dyDescent="0.2">
      <c r="A91" s="52">
        <v>2000</v>
      </c>
      <c r="B91" s="56"/>
      <c r="C91" s="54"/>
      <c r="D91" s="55"/>
      <c r="E91" s="50"/>
      <c r="F91" s="55"/>
      <c r="G91" s="55"/>
      <c r="H91" s="54"/>
      <c r="I91" s="56"/>
      <c r="J91" s="51" t="str">
        <f t="shared" si="2"/>
        <v>Jan-00</v>
      </c>
    </row>
    <row r="92" spans="1:10" ht="15.95" customHeight="1" x14ac:dyDescent="0.2">
      <c r="A92" s="52">
        <v>2000</v>
      </c>
      <c r="B92" s="56"/>
      <c r="C92" s="54"/>
      <c r="D92" s="55"/>
      <c r="E92" s="50"/>
      <c r="F92" s="55"/>
      <c r="G92" s="55"/>
      <c r="H92" s="54"/>
      <c r="I92" s="56"/>
      <c r="J92" s="51" t="str">
        <f t="shared" si="2"/>
        <v>Jan-00</v>
      </c>
    </row>
    <row r="93" spans="1:10" ht="15.95" customHeight="1" x14ac:dyDescent="0.2">
      <c r="A93" s="52">
        <v>2000</v>
      </c>
      <c r="B93" s="56"/>
      <c r="C93" s="54"/>
      <c r="D93" s="55"/>
      <c r="E93" s="50"/>
      <c r="F93" s="55"/>
      <c r="G93" s="55"/>
      <c r="H93" s="54"/>
      <c r="I93" s="56"/>
      <c r="J93" s="51" t="str">
        <f t="shared" si="2"/>
        <v>Jan-00</v>
      </c>
    </row>
    <row r="94" spans="1:10" ht="15.95" customHeight="1" x14ac:dyDescent="0.2">
      <c r="A94" s="52">
        <v>2000</v>
      </c>
      <c r="B94" s="56"/>
      <c r="C94" s="54"/>
      <c r="D94" s="55"/>
      <c r="E94" s="50"/>
      <c r="F94" s="55"/>
      <c r="G94" s="55"/>
      <c r="H94" s="54"/>
      <c r="I94" s="56"/>
      <c r="J94" s="51" t="str">
        <f t="shared" si="2"/>
        <v>Jan-00</v>
      </c>
    </row>
    <row r="95" spans="1:10" ht="15.95" customHeight="1" x14ac:dyDescent="0.2">
      <c r="A95" s="52">
        <v>2000</v>
      </c>
      <c r="B95" s="56"/>
      <c r="C95" s="54"/>
      <c r="D95" s="55"/>
      <c r="E95" s="50"/>
      <c r="F95" s="55"/>
      <c r="G95" s="55"/>
      <c r="H95" s="54"/>
      <c r="I95" s="56"/>
      <c r="J95" s="51" t="str">
        <f t="shared" si="2"/>
        <v>Jan-00</v>
      </c>
    </row>
    <row r="96" spans="1:10" ht="15.95" customHeight="1" x14ac:dyDescent="0.2">
      <c r="A96" s="52">
        <v>2000</v>
      </c>
      <c r="B96" s="56"/>
      <c r="C96" s="54"/>
      <c r="D96" s="55"/>
      <c r="E96" s="50"/>
      <c r="F96" s="55"/>
      <c r="G96" s="55"/>
      <c r="H96" s="54"/>
      <c r="I96" s="56"/>
      <c r="J96" s="51" t="str">
        <f t="shared" si="2"/>
        <v>Jan-00</v>
      </c>
    </row>
    <row r="97" spans="1:10" ht="15.95" customHeight="1" x14ac:dyDescent="0.2">
      <c r="A97" s="52">
        <v>2000</v>
      </c>
      <c r="B97" s="56"/>
      <c r="C97" s="54"/>
      <c r="D97" s="55"/>
      <c r="E97" s="50"/>
      <c r="F97" s="55"/>
      <c r="G97" s="55"/>
      <c r="H97" s="54"/>
      <c r="I97" s="56"/>
      <c r="J97" s="51" t="str">
        <f t="shared" si="2"/>
        <v>Jan-00</v>
      </c>
    </row>
    <row r="98" spans="1:10" ht="15.95" customHeight="1" x14ac:dyDescent="0.2">
      <c r="A98" s="52">
        <v>2000</v>
      </c>
      <c r="B98" s="56"/>
      <c r="C98" s="54"/>
      <c r="D98" s="55"/>
      <c r="E98" s="50"/>
      <c r="F98" s="55"/>
      <c r="G98" s="55"/>
      <c r="H98" s="54"/>
      <c r="I98" s="56"/>
      <c r="J98" s="51" t="str">
        <f t="shared" si="2"/>
        <v>Jan-00</v>
      </c>
    </row>
    <row r="99" spans="1:10" ht="15.95" customHeight="1" x14ac:dyDescent="0.2">
      <c r="A99" s="52">
        <v>2000</v>
      </c>
      <c r="B99" s="56"/>
      <c r="C99" s="54"/>
      <c r="D99" s="55"/>
      <c r="E99" s="50"/>
      <c r="F99" s="55"/>
      <c r="G99" s="55"/>
      <c r="H99" s="54"/>
      <c r="I99" s="56"/>
      <c r="J99" s="51" t="str">
        <f t="shared" si="2"/>
        <v>Jan-00</v>
      </c>
    </row>
    <row r="100" spans="1:10" ht="15.95" customHeight="1" x14ac:dyDescent="0.2">
      <c r="A100" s="52">
        <v>2000</v>
      </c>
      <c r="B100" s="56"/>
      <c r="C100" s="54"/>
      <c r="D100" s="55"/>
      <c r="E100" s="50"/>
      <c r="F100" s="55"/>
      <c r="G100" s="55"/>
      <c r="H100" s="54"/>
      <c r="I100" s="56"/>
      <c r="J100" s="51" t="str">
        <f t="shared" si="2"/>
        <v>Jan-00</v>
      </c>
    </row>
  </sheetData>
  <phoneticPr fontId="0" type="noConversion"/>
  <printOptions horizontalCentered="1"/>
  <pageMargins left="0.25" right="0.25" top="1.18" bottom="1" header="0.5" footer="0.5"/>
  <pageSetup paperSize="9" scale="75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rightToLeft="1" topLeftCell="F1" zoomScale="85" workbookViewId="0">
      <pane ySplit="1" topLeftCell="A2" activePane="bottomLeft" state="frozen"/>
      <selection pane="bottomLeft" activeCell="E2" sqref="E2"/>
    </sheetView>
  </sheetViews>
  <sheetFormatPr defaultRowHeight="15.75" x14ac:dyDescent="0.25"/>
  <cols>
    <col min="1" max="1" width="8.6640625" customWidth="1"/>
    <col min="3" max="3" width="8.6640625" customWidth="1"/>
    <col min="4" max="4" width="15.6640625" style="39" customWidth="1"/>
    <col min="5" max="5" width="10.33203125" style="22" customWidth="1"/>
    <col min="6" max="6" width="21.109375" style="39" customWidth="1"/>
    <col min="7" max="7" width="25.6640625" style="39" customWidth="1"/>
    <col min="8" max="8" width="8" customWidth="1"/>
    <col min="9" max="9" width="9.33203125" customWidth="1"/>
    <col min="10" max="10" width="8" hidden="1" customWidth="1"/>
  </cols>
  <sheetData>
    <row r="1" spans="1:10" ht="93.75" customHeight="1" x14ac:dyDescent="0.2">
      <c r="A1" s="40" t="s">
        <v>19</v>
      </c>
      <c r="B1" s="41" t="s">
        <v>20</v>
      </c>
      <c r="C1" s="42" t="s">
        <v>21</v>
      </c>
      <c r="D1" s="76" t="s">
        <v>27</v>
      </c>
      <c r="E1" s="44" t="s">
        <v>22</v>
      </c>
      <c r="F1" s="76" t="s">
        <v>23</v>
      </c>
      <c r="G1" s="76" t="s">
        <v>24</v>
      </c>
      <c r="H1" s="42" t="s">
        <v>25</v>
      </c>
      <c r="I1" s="41" t="s">
        <v>26</v>
      </c>
      <c r="J1" s="45" t="s">
        <v>0</v>
      </c>
    </row>
    <row r="2" spans="1:10" ht="15.95" customHeight="1" x14ac:dyDescent="0.2">
      <c r="A2" s="61">
        <v>3000</v>
      </c>
      <c r="B2" s="62">
        <v>38393</v>
      </c>
      <c r="C2" s="49">
        <v>6</v>
      </c>
      <c r="D2" s="49" t="s">
        <v>35</v>
      </c>
      <c r="E2" s="75">
        <v>2500</v>
      </c>
      <c r="F2" s="49" t="s">
        <v>36</v>
      </c>
      <c r="G2" s="49" t="s">
        <v>37</v>
      </c>
      <c r="H2" s="49" t="s">
        <v>38</v>
      </c>
      <c r="I2" s="62">
        <v>38403</v>
      </c>
      <c r="J2" s="51" t="str">
        <f t="shared" ref="J2:J33" si="0">TEXT(B2,"mmm-yy")</f>
        <v>Feb-05</v>
      </c>
    </row>
    <row r="3" spans="1:10" s="39" customFormat="1" ht="15.95" customHeight="1" x14ac:dyDescent="0.2">
      <c r="A3" s="52">
        <v>3000</v>
      </c>
      <c r="B3" s="53"/>
      <c r="C3" s="54"/>
      <c r="D3" s="55"/>
      <c r="E3" s="50"/>
      <c r="F3" s="55"/>
      <c r="G3" s="55"/>
      <c r="H3" s="54"/>
      <c r="I3" s="56"/>
      <c r="J3" s="51" t="str">
        <f t="shared" si="0"/>
        <v>Jan-00</v>
      </c>
    </row>
    <row r="4" spans="1:10" s="39" customFormat="1" ht="15.95" customHeight="1" x14ac:dyDescent="0.2">
      <c r="A4" s="52">
        <v>3000</v>
      </c>
      <c r="B4" s="53"/>
      <c r="C4" s="54"/>
      <c r="D4" s="55"/>
      <c r="E4" s="50"/>
      <c r="F4" s="55"/>
      <c r="G4" s="55"/>
      <c r="H4" s="54"/>
      <c r="I4" s="56"/>
      <c r="J4" s="51" t="str">
        <f t="shared" si="0"/>
        <v>Jan-00</v>
      </c>
    </row>
    <row r="5" spans="1:10" s="39" customFormat="1" ht="15.95" customHeight="1" x14ac:dyDescent="0.2">
      <c r="A5" s="52">
        <v>3000</v>
      </c>
      <c r="B5" s="53"/>
      <c r="C5" s="54"/>
      <c r="D5" s="55"/>
      <c r="E5" s="50"/>
      <c r="F5" s="55"/>
      <c r="G5" s="55"/>
      <c r="H5" s="54"/>
      <c r="I5" s="56"/>
      <c r="J5" s="51" t="str">
        <f t="shared" si="0"/>
        <v>Jan-00</v>
      </c>
    </row>
    <row r="6" spans="1:10" s="39" customFormat="1" ht="15.95" customHeight="1" x14ac:dyDescent="0.2">
      <c r="A6" s="52">
        <v>3000</v>
      </c>
      <c r="B6" s="53"/>
      <c r="C6" s="54"/>
      <c r="D6" s="55"/>
      <c r="E6" s="50"/>
      <c r="F6" s="55"/>
      <c r="G6" s="55"/>
      <c r="H6" s="54"/>
      <c r="I6" s="56"/>
      <c r="J6" s="51" t="str">
        <f t="shared" si="0"/>
        <v>Jan-00</v>
      </c>
    </row>
    <row r="7" spans="1:10" s="39" customFormat="1" ht="15.95" customHeight="1" x14ac:dyDescent="0.2">
      <c r="A7" s="52">
        <v>3000</v>
      </c>
      <c r="B7" s="53"/>
      <c r="C7" s="54"/>
      <c r="D7" s="55"/>
      <c r="E7" s="50"/>
      <c r="F7" s="55"/>
      <c r="G7" s="55"/>
      <c r="H7" s="54"/>
      <c r="I7" s="56"/>
      <c r="J7" s="51" t="str">
        <f t="shared" si="0"/>
        <v>Jan-00</v>
      </c>
    </row>
    <row r="8" spans="1:10" ht="15.95" customHeight="1" x14ac:dyDescent="0.2">
      <c r="A8" s="52">
        <v>3000</v>
      </c>
      <c r="B8" s="53"/>
      <c r="C8" s="54"/>
      <c r="D8" s="55"/>
      <c r="E8" s="50"/>
      <c r="F8" s="55"/>
      <c r="G8" s="55"/>
      <c r="H8" s="54"/>
      <c r="I8" s="56"/>
      <c r="J8" s="51" t="str">
        <f t="shared" si="0"/>
        <v>Jan-00</v>
      </c>
    </row>
    <row r="9" spans="1:10" ht="15.95" customHeight="1" x14ac:dyDescent="0.2">
      <c r="A9" s="52">
        <v>3000</v>
      </c>
      <c r="B9" s="53"/>
      <c r="C9" s="54"/>
      <c r="D9" s="55"/>
      <c r="E9" s="50"/>
      <c r="F9" s="55"/>
      <c r="G9" s="55"/>
      <c r="H9" s="54"/>
      <c r="I9" s="56"/>
      <c r="J9" s="51" t="str">
        <f t="shared" si="0"/>
        <v>Jan-00</v>
      </c>
    </row>
    <row r="10" spans="1:10" ht="15.95" customHeight="1" x14ac:dyDescent="0.2">
      <c r="A10" s="52">
        <v>3000</v>
      </c>
      <c r="B10" s="53"/>
      <c r="C10" s="54"/>
      <c r="D10" s="55"/>
      <c r="E10" s="50"/>
      <c r="F10" s="55"/>
      <c r="G10" s="55"/>
      <c r="H10" s="54"/>
      <c r="I10" s="56"/>
      <c r="J10" s="51" t="str">
        <f t="shared" si="0"/>
        <v>Jan-00</v>
      </c>
    </row>
    <row r="11" spans="1:10" ht="15.95" customHeight="1" x14ac:dyDescent="0.2">
      <c r="A11" s="52">
        <v>3000</v>
      </c>
      <c r="B11" s="53"/>
      <c r="C11" s="54"/>
      <c r="D11" s="55"/>
      <c r="E11" s="50"/>
      <c r="F11" s="55"/>
      <c r="G11" s="55"/>
      <c r="H11" s="54"/>
      <c r="I11" s="56"/>
      <c r="J11" s="51" t="str">
        <f t="shared" si="0"/>
        <v>Jan-00</v>
      </c>
    </row>
    <row r="12" spans="1:10" ht="15.95" customHeight="1" x14ac:dyDescent="0.2">
      <c r="A12" s="52">
        <v>3000</v>
      </c>
      <c r="B12" s="53"/>
      <c r="C12" s="54"/>
      <c r="D12" s="55"/>
      <c r="E12" s="50"/>
      <c r="F12" s="55"/>
      <c r="G12" s="55"/>
      <c r="H12" s="54"/>
      <c r="I12" s="56"/>
      <c r="J12" s="51" t="str">
        <f t="shared" si="0"/>
        <v>Jan-00</v>
      </c>
    </row>
    <row r="13" spans="1:10" ht="15.95" customHeight="1" x14ac:dyDescent="0.2">
      <c r="A13" s="52">
        <v>3000</v>
      </c>
      <c r="B13" s="53"/>
      <c r="C13" s="54"/>
      <c r="D13" s="55"/>
      <c r="E13" s="50"/>
      <c r="F13" s="55"/>
      <c r="G13" s="55"/>
      <c r="H13" s="54"/>
      <c r="I13" s="56"/>
      <c r="J13" s="51" t="str">
        <f t="shared" si="0"/>
        <v>Jan-00</v>
      </c>
    </row>
    <row r="14" spans="1:10" ht="15.95" customHeight="1" x14ac:dyDescent="0.2">
      <c r="A14" s="52">
        <v>3000</v>
      </c>
      <c r="B14" s="53"/>
      <c r="C14" s="54"/>
      <c r="D14" s="55"/>
      <c r="E14" s="50"/>
      <c r="F14" s="55"/>
      <c r="G14" s="55"/>
      <c r="H14" s="54"/>
      <c r="I14" s="56"/>
      <c r="J14" s="51" t="str">
        <f t="shared" si="0"/>
        <v>Jan-00</v>
      </c>
    </row>
    <row r="15" spans="1:10" ht="15.95" customHeight="1" x14ac:dyDescent="0.2">
      <c r="A15" s="52">
        <v>3000</v>
      </c>
      <c r="B15" s="53"/>
      <c r="C15" s="54"/>
      <c r="D15" s="55"/>
      <c r="E15" s="50"/>
      <c r="F15" s="55"/>
      <c r="G15" s="55"/>
      <c r="H15" s="54"/>
      <c r="I15" s="56"/>
      <c r="J15" s="51" t="str">
        <f t="shared" si="0"/>
        <v>Jan-00</v>
      </c>
    </row>
    <row r="16" spans="1:10" ht="15.95" customHeight="1" x14ac:dyDescent="0.2">
      <c r="A16" s="52">
        <v>3000</v>
      </c>
      <c r="B16" s="53"/>
      <c r="C16" s="54"/>
      <c r="D16" s="55"/>
      <c r="E16" s="50"/>
      <c r="F16" s="55"/>
      <c r="G16" s="55"/>
      <c r="H16" s="54"/>
      <c r="I16" s="56"/>
      <c r="J16" s="51" t="str">
        <f t="shared" si="0"/>
        <v>Jan-00</v>
      </c>
    </row>
    <row r="17" spans="1:10" ht="15.95" customHeight="1" x14ac:dyDescent="0.2">
      <c r="A17" s="52">
        <v>3000</v>
      </c>
      <c r="B17" s="53"/>
      <c r="C17" s="54"/>
      <c r="D17" s="55"/>
      <c r="E17" s="50"/>
      <c r="F17" s="55"/>
      <c r="G17" s="55"/>
      <c r="H17" s="54"/>
      <c r="I17" s="56"/>
      <c r="J17" s="51" t="str">
        <f t="shared" si="0"/>
        <v>Jan-00</v>
      </c>
    </row>
    <row r="18" spans="1:10" ht="15.95" customHeight="1" x14ac:dyDescent="0.2">
      <c r="A18" s="52">
        <v>3000</v>
      </c>
      <c r="B18" s="53"/>
      <c r="C18" s="54"/>
      <c r="D18" s="55"/>
      <c r="E18" s="50"/>
      <c r="F18" s="55"/>
      <c r="G18" s="55"/>
      <c r="H18" s="54"/>
      <c r="I18" s="56"/>
      <c r="J18" s="51" t="str">
        <f t="shared" si="0"/>
        <v>Jan-00</v>
      </c>
    </row>
    <row r="19" spans="1:10" ht="15.95" customHeight="1" x14ac:dyDescent="0.2">
      <c r="A19" s="52">
        <v>3000</v>
      </c>
      <c r="B19" s="53"/>
      <c r="C19" s="54"/>
      <c r="D19" s="55"/>
      <c r="E19" s="50"/>
      <c r="F19" s="55"/>
      <c r="G19" s="55"/>
      <c r="H19" s="54"/>
      <c r="I19" s="56"/>
      <c r="J19" s="51" t="str">
        <f t="shared" si="0"/>
        <v>Jan-00</v>
      </c>
    </row>
    <row r="20" spans="1:10" ht="15.95" customHeight="1" x14ac:dyDescent="0.2">
      <c r="A20" s="52">
        <v>3000</v>
      </c>
      <c r="B20" s="53"/>
      <c r="C20" s="54"/>
      <c r="D20" s="55"/>
      <c r="E20" s="50"/>
      <c r="F20" s="55"/>
      <c r="G20" s="55"/>
      <c r="H20" s="54"/>
      <c r="I20" s="56"/>
      <c r="J20" s="51" t="str">
        <f t="shared" si="0"/>
        <v>Jan-00</v>
      </c>
    </row>
    <row r="21" spans="1:10" ht="15.95" customHeight="1" x14ac:dyDescent="0.2">
      <c r="A21" s="52">
        <v>3000</v>
      </c>
      <c r="B21" s="53"/>
      <c r="C21" s="54"/>
      <c r="D21" s="55"/>
      <c r="E21" s="50"/>
      <c r="F21" s="55"/>
      <c r="G21" s="55"/>
      <c r="H21" s="54"/>
      <c r="I21" s="56"/>
      <c r="J21" s="51" t="str">
        <f t="shared" si="0"/>
        <v>Jan-00</v>
      </c>
    </row>
    <row r="22" spans="1:10" ht="15.95" customHeight="1" x14ac:dyDescent="0.2">
      <c r="A22" s="52">
        <v>3000</v>
      </c>
      <c r="B22" s="53"/>
      <c r="C22" s="54"/>
      <c r="D22" s="55"/>
      <c r="E22" s="50"/>
      <c r="F22" s="55"/>
      <c r="G22" s="55"/>
      <c r="H22" s="54"/>
      <c r="I22" s="56"/>
      <c r="J22" s="51" t="str">
        <f t="shared" si="0"/>
        <v>Jan-00</v>
      </c>
    </row>
    <row r="23" spans="1:10" ht="15.95" customHeight="1" x14ac:dyDescent="0.2">
      <c r="A23" s="52">
        <v>3000</v>
      </c>
      <c r="B23" s="56"/>
      <c r="C23" s="54"/>
      <c r="D23" s="55"/>
      <c r="E23" s="50"/>
      <c r="F23" s="55"/>
      <c r="G23" s="55"/>
      <c r="H23" s="54"/>
      <c r="I23" s="56"/>
      <c r="J23" s="51" t="str">
        <f t="shared" si="0"/>
        <v>Jan-00</v>
      </c>
    </row>
    <row r="24" spans="1:10" ht="15.95" customHeight="1" x14ac:dyDescent="0.2">
      <c r="A24" s="52">
        <v>3000</v>
      </c>
      <c r="B24" s="56"/>
      <c r="C24" s="54"/>
      <c r="D24" s="55"/>
      <c r="E24" s="50"/>
      <c r="F24" s="55"/>
      <c r="G24" s="55"/>
      <c r="H24" s="54"/>
      <c r="I24" s="56"/>
      <c r="J24" s="51" t="str">
        <f t="shared" si="0"/>
        <v>Jan-00</v>
      </c>
    </row>
    <row r="25" spans="1:10" ht="15.95" customHeight="1" x14ac:dyDescent="0.2">
      <c r="A25" s="52">
        <v>3000</v>
      </c>
      <c r="B25" s="56"/>
      <c r="C25" s="54"/>
      <c r="D25" s="55"/>
      <c r="E25" s="50"/>
      <c r="F25" s="55"/>
      <c r="G25" s="55"/>
      <c r="H25" s="54"/>
      <c r="I25" s="56"/>
      <c r="J25" s="51" t="str">
        <f t="shared" si="0"/>
        <v>Jan-00</v>
      </c>
    </row>
    <row r="26" spans="1:10" ht="15.95" customHeight="1" x14ac:dyDescent="0.2">
      <c r="A26" s="52">
        <v>3000</v>
      </c>
      <c r="B26" s="56"/>
      <c r="C26" s="54"/>
      <c r="D26" s="55"/>
      <c r="E26" s="50"/>
      <c r="F26" s="55"/>
      <c r="G26" s="55"/>
      <c r="H26" s="54"/>
      <c r="I26" s="56"/>
      <c r="J26" s="51" t="str">
        <f t="shared" si="0"/>
        <v>Jan-00</v>
      </c>
    </row>
    <row r="27" spans="1:10" ht="15.95" customHeight="1" x14ac:dyDescent="0.2">
      <c r="A27" s="52">
        <v>3000</v>
      </c>
      <c r="B27" s="56"/>
      <c r="C27" s="54"/>
      <c r="D27" s="55"/>
      <c r="E27" s="50"/>
      <c r="F27" s="55"/>
      <c r="G27" s="55"/>
      <c r="H27" s="54"/>
      <c r="I27" s="56"/>
      <c r="J27" s="51" t="str">
        <f t="shared" si="0"/>
        <v>Jan-00</v>
      </c>
    </row>
    <row r="28" spans="1:10" ht="15.95" customHeight="1" x14ac:dyDescent="0.2">
      <c r="A28" s="52">
        <v>3000</v>
      </c>
      <c r="B28" s="56"/>
      <c r="C28" s="54"/>
      <c r="D28" s="55"/>
      <c r="E28" s="50"/>
      <c r="F28" s="55"/>
      <c r="G28" s="55"/>
      <c r="H28" s="54"/>
      <c r="I28" s="56"/>
      <c r="J28" s="51" t="str">
        <f t="shared" si="0"/>
        <v>Jan-00</v>
      </c>
    </row>
    <row r="29" spans="1:10" ht="15.95" customHeight="1" x14ac:dyDescent="0.2">
      <c r="A29" s="52">
        <v>3000</v>
      </c>
      <c r="B29" s="56"/>
      <c r="C29" s="54"/>
      <c r="D29" s="55"/>
      <c r="E29" s="50"/>
      <c r="F29" s="55"/>
      <c r="G29" s="55"/>
      <c r="H29" s="54"/>
      <c r="I29" s="56"/>
      <c r="J29" s="51" t="str">
        <f t="shared" si="0"/>
        <v>Jan-00</v>
      </c>
    </row>
    <row r="30" spans="1:10" ht="15.95" customHeight="1" x14ac:dyDescent="0.2">
      <c r="A30" s="52">
        <v>3000</v>
      </c>
      <c r="B30" s="56"/>
      <c r="C30" s="54"/>
      <c r="D30" s="55"/>
      <c r="E30" s="50"/>
      <c r="F30" s="55"/>
      <c r="G30" s="55"/>
      <c r="H30" s="54"/>
      <c r="I30" s="56"/>
      <c r="J30" s="51" t="str">
        <f t="shared" si="0"/>
        <v>Jan-00</v>
      </c>
    </row>
    <row r="31" spans="1:10" ht="15.95" customHeight="1" x14ac:dyDescent="0.2">
      <c r="A31" s="52">
        <v>3000</v>
      </c>
      <c r="B31" s="56"/>
      <c r="C31" s="54"/>
      <c r="D31" s="55"/>
      <c r="E31" s="50"/>
      <c r="F31" s="55"/>
      <c r="G31" s="55"/>
      <c r="H31" s="54"/>
      <c r="I31" s="56"/>
      <c r="J31" s="51" t="str">
        <f t="shared" si="0"/>
        <v>Jan-00</v>
      </c>
    </row>
    <row r="32" spans="1:10" ht="15.95" customHeight="1" x14ac:dyDescent="0.2">
      <c r="A32" s="52">
        <v>3000</v>
      </c>
      <c r="B32" s="62"/>
      <c r="C32" s="49"/>
      <c r="D32" s="49"/>
      <c r="E32" s="63"/>
      <c r="F32" s="55"/>
      <c r="G32" s="49"/>
      <c r="H32" s="49"/>
      <c r="I32" s="62"/>
      <c r="J32" s="51" t="str">
        <f t="shared" si="0"/>
        <v>Jan-00</v>
      </c>
    </row>
    <row r="33" spans="1:10" ht="15.95" customHeight="1" x14ac:dyDescent="0.2">
      <c r="A33" s="52">
        <v>3000</v>
      </c>
      <c r="B33" s="56"/>
      <c r="C33" s="54"/>
      <c r="D33" s="55"/>
      <c r="E33" s="50"/>
      <c r="F33" s="55"/>
      <c r="G33" s="55"/>
      <c r="H33" s="54"/>
      <c r="I33" s="56"/>
      <c r="J33" s="51" t="str">
        <f t="shared" si="0"/>
        <v>Jan-00</v>
      </c>
    </row>
    <row r="34" spans="1:10" ht="15.95" customHeight="1" x14ac:dyDescent="0.2">
      <c r="A34" s="52">
        <v>3000</v>
      </c>
      <c r="B34" s="56"/>
      <c r="C34" s="54"/>
      <c r="D34" s="55"/>
      <c r="E34" s="50"/>
      <c r="F34" s="55"/>
      <c r="G34" s="55"/>
      <c r="H34" s="54"/>
      <c r="I34" s="56"/>
      <c r="J34" s="51" t="str">
        <f t="shared" ref="J34:J65" si="1">TEXT(B34,"mmm-yy")</f>
        <v>Jan-00</v>
      </c>
    </row>
    <row r="35" spans="1:10" ht="15.95" customHeight="1" x14ac:dyDescent="0.2">
      <c r="A35" s="52">
        <v>3000</v>
      </c>
      <c r="B35" s="56"/>
      <c r="C35" s="54"/>
      <c r="D35" s="55"/>
      <c r="E35" s="50"/>
      <c r="F35" s="55"/>
      <c r="G35" s="55"/>
      <c r="H35" s="54"/>
      <c r="I35" s="56"/>
      <c r="J35" s="51" t="str">
        <f t="shared" si="1"/>
        <v>Jan-00</v>
      </c>
    </row>
    <row r="36" spans="1:10" ht="15.95" customHeight="1" x14ac:dyDescent="0.2">
      <c r="A36" s="52">
        <v>3000</v>
      </c>
      <c r="B36" s="53"/>
      <c r="C36" s="54"/>
      <c r="D36" s="55"/>
      <c r="E36" s="50"/>
      <c r="F36" s="55"/>
      <c r="G36" s="55"/>
      <c r="H36" s="54"/>
      <c r="I36" s="56"/>
      <c r="J36" s="51" t="str">
        <f t="shared" si="1"/>
        <v>Jan-00</v>
      </c>
    </row>
    <row r="37" spans="1:10" ht="15.95" customHeight="1" x14ac:dyDescent="0.2">
      <c r="A37" s="52">
        <v>3000</v>
      </c>
      <c r="B37" s="56"/>
      <c r="C37" s="54"/>
      <c r="D37" s="57"/>
      <c r="E37" s="50"/>
      <c r="F37" s="55"/>
      <c r="G37" s="55"/>
      <c r="H37" s="54"/>
      <c r="I37" s="56"/>
      <c r="J37" s="51" t="str">
        <f t="shared" si="1"/>
        <v>Jan-00</v>
      </c>
    </row>
    <row r="38" spans="1:10" ht="15.95" customHeight="1" x14ac:dyDescent="0.2">
      <c r="A38" s="52">
        <v>3000</v>
      </c>
      <c r="B38" s="56"/>
      <c r="C38" s="54"/>
      <c r="D38" s="57"/>
      <c r="E38" s="50"/>
      <c r="F38" s="55"/>
      <c r="G38" s="55"/>
      <c r="H38" s="54"/>
      <c r="I38" s="56"/>
      <c r="J38" s="51" t="str">
        <f t="shared" si="1"/>
        <v>Jan-00</v>
      </c>
    </row>
    <row r="39" spans="1:10" ht="15.95" customHeight="1" x14ac:dyDescent="0.2">
      <c r="A39" s="52">
        <v>3000</v>
      </c>
      <c r="B39" s="56"/>
      <c r="C39" s="54"/>
      <c r="D39" s="57"/>
      <c r="E39" s="50"/>
      <c r="F39" s="55"/>
      <c r="G39" s="55"/>
      <c r="H39" s="54"/>
      <c r="I39" s="56"/>
      <c r="J39" s="51" t="str">
        <f t="shared" si="1"/>
        <v>Jan-00</v>
      </c>
    </row>
    <row r="40" spans="1:10" ht="15.95" customHeight="1" x14ac:dyDescent="0.2">
      <c r="A40" s="52">
        <v>3000</v>
      </c>
      <c r="B40" s="56"/>
      <c r="C40" s="54"/>
      <c r="D40" s="57"/>
      <c r="E40" s="50"/>
      <c r="F40" s="55"/>
      <c r="G40" s="55"/>
      <c r="H40" s="54"/>
      <c r="I40" s="56"/>
      <c r="J40" s="51" t="str">
        <f t="shared" si="1"/>
        <v>Jan-00</v>
      </c>
    </row>
    <row r="41" spans="1:10" ht="15.95" customHeight="1" x14ac:dyDescent="0.2">
      <c r="A41" s="52">
        <v>3000</v>
      </c>
      <c r="B41" s="56"/>
      <c r="C41" s="54"/>
      <c r="D41" s="57"/>
      <c r="E41" s="50"/>
      <c r="F41" s="55"/>
      <c r="G41" s="55"/>
      <c r="H41" s="54"/>
      <c r="I41" s="56"/>
      <c r="J41" s="51" t="str">
        <f t="shared" si="1"/>
        <v>Jan-00</v>
      </c>
    </row>
    <row r="42" spans="1:10" ht="15.95" customHeight="1" x14ac:dyDescent="0.2">
      <c r="A42" s="52">
        <v>3000</v>
      </c>
      <c r="B42" s="56"/>
      <c r="C42" s="54"/>
      <c r="D42" s="57"/>
      <c r="E42" s="50"/>
      <c r="F42" s="55"/>
      <c r="G42" s="55"/>
      <c r="H42" s="54"/>
      <c r="I42" s="56"/>
      <c r="J42" s="51" t="str">
        <f t="shared" si="1"/>
        <v>Jan-00</v>
      </c>
    </row>
    <row r="43" spans="1:10" ht="15.95" customHeight="1" x14ac:dyDescent="0.2">
      <c r="A43" s="52">
        <v>3000</v>
      </c>
      <c r="B43" s="56"/>
      <c r="C43" s="54"/>
      <c r="D43" s="55"/>
      <c r="E43" s="50"/>
      <c r="F43" s="55"/>
      <c r="G43" s="55"/>
      <c r="H43" s="54"/>
      <c r="I43" s="56"/>
      <c r="J43" s="51" t="str">
        <f t="shared" si="1"/>
        <v>Jan-00</v>
      </c>
    </row>
    <row r="44" spans="1:10" ht="15.95" customHeight="1" x14ac:dyDescent="0.2">
      <c r="A44" s="52">
        <v>3000</v>
      </c>
      <c r="B44" s="56"/>
      <c r="C44" s="54"/>
      <c r="D44" s="55"/>
      <c r="E44" s="50"/>
      <c r="F44" s="55"/>
      <c r="G44" s="55"/>
      <c r="H44" s="54"/>
      <c r="I44" s="56"/>
      <c r="J44" s="51" t="str">
        <f t="shared" si="1"/>
        <v>Jan-00</v>
      </c>
    </row>
    <row r="45" spans="1:10" ht="15.95" customHeight="1" x14ac:dyDescent="0.2">
      <c r="A45" s="52">
        <v>3000</v>
      </c>
      <c r="B45" s="56"/>
      <c r="C45" s="54"/>
      <c r="D45" s="55"/>
      <c r="E45" s="50"/>
      <c r="F45" s="55"/>
      <c r="G45" s="55"/>
      <c r="H45" s="54"/>
      <c r="I45" s="56"/>
      <c r="J45" s="51" t="str">
        <f t="shared" si="1"/>
        <v>Jan-00</v>
      </c>
    </row>
    <row r="46" spans="1:10" ht="15.95" customHeight="1" x14ac:dyDescent="0.2">
      <c r="A46" s="52">
        <v>3000</v>
      </c>
      <c r="B46" s="56"/>
      <c r="C46" s="54"/>
      <c r="D46" s="55"/>
      <c r="E46" s="50"/>
      <c r="F46" s="55"/>
      <c r="G46" s="55"/>
      <c r="H46" s="54"/>
      <c r="I46" s="56"/>
      <c r="J46" s="51" t="str">
        <f t="shared" si="1"/>
        <v>Jan-00</v>
      </c>
    </row>
    <row r="47" spans="1:10" ht="15.95" customHeight="1" x14ac:dyDescent="0.2">
      <c r="A47" s="52">
        <v>3000</v>
      </c>
      <c r="B47" s="56"/>
      <c r="C47" s="54"/>
      <c r="D47" s="55"/>
      <c r="E47" s="50"/>
      <c r="F47" s="55"/>
      <c r="G47" s="55"/>
      <c r="H47" s="54"/>
      <c r="I47" s="56"/>
      <c r="J47" s="51" t="str">
        <f t="shared" si="1"/>
        <v>Jan-00</v>
      </c>
    </row>
    <row r="48" spans="1:10" ht="15.95" customHeight="1" x14ac:dyDescent="0.2">
      <c r="A48" s="52">
        <v>3000</v>
      </c>
      <c r="B48" s="53"/>
      <c r="C48" s="54"/>
      <c r="D48" s="55"/>
      <c r="E48" s="50"/>
      <c r="F48" s="55"/>
      <c r="G48" s="55"/>
      <c r="H48" s="54"/>
      <c r="I48" s="53"/>
      <c r="J48" s="51" t="str">
        <f t="shared" si="1"/>
        <v>Jan-00</v>
      </c>
    </row>
    <row r="49" spans="1:10" ht="15.95" customHeight="1" x14ac:dyDescent="0.2">
      <c r="A49" s="52">
        <v>3000</v>
      </c>
      <c r="B49" s="56"/>
      <c r="C49" s="54"/>
      <c r="D49" s="55"/>
      <c r="E49" s="50"/>
      <c r="F49" s="55"/>
      <c r="G49" s="55"/>
      <c r="H49" s="54"/>
      <c r="I49" s="56"/>
      <c r="J49" s="51" t="str">
        <f t="shared" si="1"/>
        <v>Jan-00</v>
      </c>
    </row>
    <row r="50" spans="1:10" ht="15.95" customHeight="1" x14ac:dyDescent="0.2">
      <c r="A50" s="52">
        <v>3000</v>
      </c>
      <c r="B50" s="56"/>
      <c r="C50" s="54"/>
      <c r="D50" s="55"/>
      <c r="E50" s="50"/>
      <c r="F50" s="55"/>
      <c r="G50" s="55"/>
      <c r="H50" s="54"/>
      <c r="I50" s="56"/>
      <c r="J50" s="51" t="str">
        <f t="shared" si="1"/>
        <v>Jan-00</v>
      </c>
    </row>
    <row r="51" spans="1:10" ht="15.95" customHeight="1" x14ac:dyDescent="0.2">
      <c r="A51" s="52">
        <v>3000</v>
      </c>
      <c r="B51" s="56"/>
      <c r="C51" s="54"/>
      <c r="D51" s="55"/>
      <c r="E51" s="50"/>
      <c r="F51" s="55"/>
      <c r="G51" s="55"/>
      <c r="H51" s="54"/>
      <c r="I51" s="56"/>
      <c r="J51" s="51" t="str">
        <f t="shared" si="1"/>
        <v>Jan-00</v>
      </c>
    </row>
    <row r="52" spans="1:10" ht="15.95" customHeight="1" x14ac:dyDescent="0.2">
      <c r="A52" s="52">
        <v>3000</v>
      </c>
      <c r="B52" s="56"/>
      <c r="C52" s="54"/>
      <c r="D52" s="55"/>
      <c r="E52" s="50"/>
      <c r="F52" s="55"/>
      <c r="G52" s="55"/>
      <c r="H52" s="54"/>
      <c r="I52" s="56"/>
      <c r="J52" s="51" t="str">
        <f t="shared" si="1"/>
        <v>Jan-00</v>
      </c>
    </row>
    <row r="53" spans="1:10" ht="15.95" customHeight="1" x14ac:dyDescent="0.2">
      <c r="A53" s="52">
        <v>3000</v>
      </c>
      <c r="B53" s="56"/>
      <c r="C53" s="54"/>
      <c r="D53" s="55"/>
      <c r="E53" s="50"/>
      <c r="F53" s="55"/>
      <c r="G53" s="55"/>
      <c r="H53" s="54"/>
      <c r="I53" s="56"/>
      <c r="J53" s="51" t="str">
        <f t="shared" si="1"/>
        <v>Jan-00</v>
      </c>
    </row>
    <row r="54" spans="1:10" ht="15.95" customHeight="1" x14ac:dyDescent="0.2">
      <c r="A54" s="52">
        <v>3000</v>
      </c>
      <c r="B54" s="56"/>
      <c r="C54" s="54"/>
      <c r="D54" s="55"/>
      <c r="E54" s="50"/>
      <c r="F54" s="55"/>
      <c r="G54" s="55"/>
      <c r="H54" s="54"/>
      <c r="I54" s="56"/>
      <c r="J54" s="51" t="str">
        <f t="shared" si="1"/>
        <v>Jan-00</v>
      </c>
    </row>
    <row r="55" spans="1:10" ht="15.95" customHeight="1" x14ac:dyDescent="0.2">
      <c r="A55" s="52">
        <v>3000</v>
      </c>
      <c r="B55" s="56"/>
      <c r="C55" s="54"/>
      <c r="D55" s="55"/>
      <c r="E55" s="50"/>
      <c r="F55" s="55"/>
      <c r="G55" s="55"/>
      <c r="H55" s="54"/>
      <c r="I55" s="56"/>
      <c r="J55" s="51" t="str">
        <f t="shared" si="1"/>
        <v>Jan-00</v>
      </c>
    </row>
    <row r="56" spans="1:10" ht="15.95" customHeight="1" x14ac:dyDescent="0.2">
      <c r="A56" s="52">
        <v>3000</v>
      </c>
      <c r="B56" s="56"/>
      <c r="C56" s="54"/>
      <c r="D56" s="55"/>
      <c r="E56" s="50"/>
      <c r="F56" s="55"/>
      <c r="G56" s="55"/>
      <c r="H56" s="54"/>
      <c r="I56" s="56"/>
      <c r="J56" s="51" t="str">
        <f t="shared" si="1"/>
        <v>Jan-00</v>
      </c>
    </row>
    <row r="57" spans="1:10" ht="15.95" customHeight="1" x14ac:dyDescent="0.2">
      <c r="A57" s="52">
        <v>3000</v>
      </c>
      <c r="B57" s="56"/>
      <c r="C57" s="54"/>
      <c r="D57" s="55"/>
      <c r="E57" s="50"/>
      <c r="F57" s="55"/>
      <c r="G57" s="55"/>
      <c r="H57" s="54"/>
      <c r="I57" s="56"/>
      <c r="J57" s="51" t="str">
        <f t="shared" si="1"/>
        <v>Jan-00</v>
      </c>
    </row>
    <row r="58" spans="1:10" ht="15.95" customHeight="1" x14ac:dyDescent="0.2">
      <c r="A58" s="52">
        <v>3000</v>
      </c>
      <c r="B58" s="56"/>
      <c r="C58" s="54"/>
      <c r="D58" s="55"/>
      <c r="E58" s="50"/>
      <c r="F58" s="55"/>
      <c r="G58" s="55"/>
      <c r="H58" s="54"/>
      <c r="I58" s="56"/>
      <c r="J58" s="51" t="str">
        <f t="shared" si="1"/>
        <v>Jan-00</v>
      </c>
    </row>
    <row r="59" spans="1:10" ht="15.95" customHeight="1" x14ac:dyDescent="0.2">
      <c r="A59" s="52">
        <v>3000</v>
      </c>
      <c r="B59" s="56"/>
      <c r="C59" s="54"/>
      <c r="D59" s="55"/>
      <c r="E59" s="50"/>
      <c r="F59" s="55"/>
      <c r="G59" s="55"/>
      <c r="H59" s="54"/>
      <c r="I59" s="56"/>
      <c r="J59" s="51" t="str">
        <f t="shared" si="1"/>
        <v>Jan-00</v>
      </c>
    </row>
    <row r="60" spans="1:10" ht="15.95" customHeight="1" x14ac:dyDescent="0.2">
      <c r="A60" s="52">
        <v>3000</v>
      </c>
      <c r="B60" s="56"/>
      <c r="C60" s="54"/>
      <c r="D60" s="55"/>
      <c r="E60" s="50"/>
      <c r="F60" s="55"/>
      <c r="G60" s="55"/>
      <c r="H60" s="54"/>
      <c r="I60" s="56"/>
      <c r="J60" s="51" t="str">
        <f t="shared" si="1"/>
        <v>Jan-00</v>
      </c>
    </row>
    <row r="61" spans="1:10" ht="15.95" customHeight="1" x14ac:dyDescent="0.2">
      <c r="A61" s="52">
        <v>3000</v>
      </c>
      <c r="B61" s="56"/>
      <c r="C61" s="54"/>
      <c r="D61" s="55"/>
      <c r="E61" s="50"/>
      <c r="F61" s="55"/>
      <c r="G61" s="55"/>
      <c r="H61" s="54"/>
      <c r="I61" s="56"/>
      <c r="J61" s="51" t="str">
        <f t="shared" si="1"/>
        <v>Jan-00</v>
      </c>
    </row>
    <row r="62" spans="1:10" ht="15.95" customHeight="1" x14ac:dyDescent="0.2">
      <c r="A62" s="52">
        <v>3000</v>
      </c>
      <c r="B62" s="56"/>
      <c r="C62" s="54"/>
      <c r="D62" s="55"/>
      <c r="E62" s="50"/>
      <c r="F62" s="55"/>
      <c r="G62" s="55"/>
      <c r="H62" s="54"/>
      <c r="I62" s="56"/>
      <c r="J62" s="51" t="str">
        <f t="shared" si="1"/>
        <v>Jan-00</v>
      </c>
    </row>
    <row r="63" spans="1:10" ht="15.95" customHeight="1" x14ac:dyDescent="0.2">
      <c r="A63" s="52">
        <v>3000</v>
      </c>
      <c r="B63" s="56"/>
      <c r="C63" s="54"/>
      <c r="D63" s="55"/>
      <c r="E63" s="50"/>
      <c r="F63" s="55"/>
      <c r="G63" s="55"/>
      <c r="H63" s="54"/>
      <c r="I63" s="56"/>
      <c r="J63" s="51" t="str">
        <f t="shared" si="1"/>
        <v>Jan-00</v>
      </c>
    </row>
    <row r="64" spans="1:10" ht="15.95" customHeight="1" x14ac:dyDescent="0.2">
      <c r="A64" s="52">
        <v>3000</v>
      </c>
      <c r="B64" s="56"/>
      <c r="C64" s="54"/>
      <c r="D64" s="55"/>
      <c r="E64" s="50"/>
      <c r="F64" s="55"/>
      <c r="G64" s="55"/>
      <c r="H64" s="54"/>
      <c r="I64" s="56"/>
      <c r="J64" s="51" t="str">
        <f t="shared" si="1"/>
        <v>Jan-00</v>
      </c>
    </row>
    <row r="65" spans="1:10" ht="15.95" customHeight="1" x14ac:dyDescent="0.2">
      <c r="A65" s="52">
        <v>3000</v>
      </c>
      <c r="B65" s="56"/>
      <c r="C65" s="54"/>
      <c r="D65" s="55"/>
      <c r="E65" s="50"/>
      <c r="F65" s="55"/>
      <c r="G65" s="55"/>
      <c r="H65" s="54"/>
      <c r="I65" s="56"/>
      <c r="J65" s="51" t="str">
        <f t="shared" si="1"/>
        <v>Jan-00</v>
      </c>
    </row>
    <row r="66" spans="1:10" ht="15.95" customHeight="1" x14ac:dyDescent="0.2">
      <c r="A66" s="52">
        <v>3000</v>
      </c>
      <c r="B66" s="56"/>
      <c r="C66" s="54"/>
      <c r="D66" s="55"/>
      <c r="E66" s="50"/>
      <c r="F66" s="55"/>
      <c r="G66" s="55"/>
      <c r="H66" s="54"/>
      <c r="I66" s="56"/>
      <c r="J66" s="51" t="str">
        <f t="shared" ref="J66:J100" si="2">TEXT(B66,"mmm-yy")</f>
        <v>Jan-00</v>
      </c>
    </row>
    <row r="67" spans="1:10" ht="15.95" customHeight="1" x14ac:dyDescent="0.2">
      <c r="A67" s="52">
        <v>3000</v>
      </c>
      <c r="B67" s="56"/>
      <c r="C67" s="54"/>
      <c r="D67" s="55"/>
      <c r="E67" s="50"/>
      <c r="F67" s="55"/>
      <c r="G67" s="55"/>
      <c r="H67" s="54"/>
      <c r="I67" s="56"/>
      <c r="J67" s="51" t="str">
        <f t="shared" si="2"/>
        <v>Jan-00</v>
      </c>
    </row>
    <row r="68" spans="1:10" ht="15.95" customHeight="1" x14ac:dyDescent="0.2">
      <c r="A68" s="52">
        <v>3000</v>
      </c>
      <c r="B68" s="56"/>
      <c r="C68" s="54"/>
      <c r="D68" s="55"/>
      <c r="E68" s="50"/>
      <c r="F68" s="55"/>
      <c r="G68" s="55"/>
      <c r="H68" s="54"/>
      <c r="I68" s="56"/>
      <c r="J68" s="51" t="str">
        <f t="shared" si="2"/>
        <v>Jan-00</v>
      </c>
    </row>
    <row r="69" spans="1:10" ht="15.95" customHeight="1" x14ac:dyDescent="0.2">
      <c r="A69" s="52">
        <v>3000</v>
      </c>
      <c r="B69" s="56"/>
      <c r="C69" s="54"/>
      <c r="D69" s="55"/>
      <c r="E69" s="50"/>
      <c r="F69" s="55"/>
      <c r="G69" s="55"/>
      <c r="H69" s="54"/>
      <c r="I69" s="56"/>
      <c r="J69" s="51" t="str">
        <f t="shared" si="2"/>
        <v>Jan-00</v>
      </c>
    </row>
    <row r="70" spans="1:10" ht="15.95" customHeight="1" x14ac:dyDescent="0.2">
      <c r="A70" s="52">
        <v>3000</v>
      </c>
      <c r="B70" s="56"/>
      <c r="C70" s="54"/>
      <c r="D70" s="55"/>
      <c r="E70" s="50"/>
      <c r="F70" s="55"/>
      <c r="G70" s="55"/>
      <c r="H70" s="54"/>
      <c r="I70" s="56"/>
      <c r="J70" s="51" t="str">
        <f t="shared" si="2"/>
        <v>Jan-00</v>
      </c>
    </row>
    <row r="71" spans="1:10" ht="15.95" customHeight="1" x14ac:dyDescent="0.2">
      <c r="A71" s="52">
        <v>3000</v>
      </c>
      <c r="B71" s="56"/>
      <c r="C71" s="54"/>
      <c r="D71" s="55"/>
      <c r="E71" s="50"/>
      <c r="F71" s="55"/>
      <c r="G71" s="55"/>
      <c r="H71" s="54"/>
      <c r="I71" s="56"/>
      <c r="J71" s="51" t="str">
        <f t="shared" si="2"/>
        <v>Jan-00</v>
      </c>
    </row>
    <row r="72" spans="1:10" ht="15.95" customHeight="1" x14ac:dyDescent="0.2">
      <c r="A72" s="52">
        <v>3000</v>
      </c>
      <c r="B72" s="56"/>
      <c r="C72" s="54"/>
      <c r="D72" s="55"/>
      <c r="E72" s="50"/>
      <c r="F72" s="55"/>
      <c r="G72" s="55"/>
      <c r="H72" s="54"/>
      <c r="I72" s="56"/>
      <c r="J72" s="51" t="str">
        <f t="shared" si="2"/>
        <v>Jan-00</v>
      </c>
    </row>
    <row r="73" spans="1:10" ht="15.95" customHeight="1" x14ac:dyDescent="0.2">
      <c r="A73" s="52">
        <v>3000</v>
      </c>
      <c r="B73" s="56"/>
      <c r="C73" s="54"/>
      <c r="D73" s="55"/>
      <c r="E73" s="50"/>
      <c r="F73" s="55"/>
      <c r="G73" s="55"/>
      <c r="H73" s="54"/>
      <c r="I73" s="56"/>
      <c r="J73" s="51" t="str">
        <f t="shared" si="2"/>
        <v>Jan-00</v>
      </c>
    </row>
    <row r="74" spans="1:10" ht="15.95" customHeight="1" x14ac:dyDescent="0.2">
      <c r="A74" s="52">
        <v>3000</v>
      </c>
      <c r="B74" s="56"/>
      <c r="C74" s="54"/>
      <c r="D74" s="55"/>
      <c r="E74" s="50"/>
      <c r="F74" s="55"/>
      <c r="G74" s="55"/>
      <c r="H74" s="54"/>
      <c r="I74" s="56"/>
      <c r="J74" s="51" t="str">
        <f t="shared" si="2"/>
        <v>Jan-00</v>
      </c>
    </row>
    <row r="75" spans="1:10" ht="15.95" customHeight="1" x14ac:dyDescent="0.2">
      <c r="A75" s="52">
        <v>3000</v>
      </c>
      <c r="B75" s="56"/>
      <c r="C75" s="54"/>
      <c r="D75" s="55"/>
      <c r="E75" s="50"/>
      <c r="F75" s="55"/>
      <c r="G75" s="55"/>
      <c r="H75" s="54"/>
      <c r="I75" s="56"/>
      <c r="J75" s="51" t="str">
        <f t="shared" si="2"/>
        <v>Jan-00</v>
      </c>
    </row>
    <row r="76" spans="1:10" ht="15.95" customHeight="1" x14ac:dyDescent="0.2">
      <c r="A76" s="52">
        <v>3000</v>
      </c>
      <c r="B76" s="56"/>
      <c r="C76" s="54"/>
      <c r="D76" s="55"/>
      <c r="E76" s="50"/>
      <c r="F76" s="55"/>
      <c r="G76" s="55"/>
      <c r="H76" s="54"/>
      <c r="I76" s="56"/>
      <c r="J76" s="51" t="str">
        <f t="shared" si="2"/>
        <v>Jan-00</v>
      </c>
    </row>
    <row r="77" spans="1:10" ht="15.95" customHeight="1" x14ac:dyDescent="0.2">
      <c r="A77" s="52">
        <v>3000</v>
      </c>
      <c r="B77" s="56"/>
      <c r="C77" s="54"/>
      <c r="D77" s="55"/>
      <c r="E77" s="50"/>
      <c r="F77" s="55"/>
      <c r="G77" s="55"/>
      <c r="H77" s="54"/>
      <c r="I77" s="56"/>
      <c r="J77" s="51" t="str">
        <f t="shared" si="2"/>
        <v>Jan-00</v>
      </c>
    </row>
    <row r="78" spans="1:10" ht="15.95" customHeight="1" x14ac:dyDescent="0.2">
      <c r="A78" s="52">
        <v>3000</v>
      </c>
      <c r="B78" s="56"/>
      <c r="C78" s="54"/>
      <c r="D78" s="55"/>
      <c r="E78" s="50"/>
      <c r="F78" s="55"/>
      <c r="G78" s="55"/>
      <c r="H78" s="54"/>
      <c r="I78" s="56"/>
      <c r="J78" s="51" t="str">
        <f t="shared" si="2"/>
        <v>Jan-00</v>
      </c>
    </row>
    <row r="79" spans="1:10" ht="15.95" customHeight="1" x14ac:dyDescent="0.2">
      <c r="A79" s="52">
        <v>3000</v>
      </c>
      <c r="B79" s="56"/>
      <c r="C79" s="54"/>
      <c r="D79" s="55"/>
      <c r="E79" s="50"/>
      <c r="F79" s="55"/>
      <c r="G79" s="55"/>
      <c r="H79" s="54"/>
      <c r="I79" s="56"/>
      <c r="J79" s="51" t="str">
        <f t="shared" si="2"/>
        <v>Jan-00</v>
      </c>
    </row>
    <row r="80" spans="1:10" ht="15.95" customHeight="1" x14ac:dyDescent="0.2">
      <c r="A80" s="52">
        <v>3000</v>
      </c>
      <c r="B80" s="56"/>
      <c r="C80" s="54"/>
      <c r="D80" s="55"/>
      <c r="E80" s="50"/>
      <c r="F80" s="55"/>
      <c r="G80" s="55"/>
      <c r="H80" s="54"/>
      <c r="I80" s="56"/>
      <c r="J80" s="51" t="str">
        <f t="shared" si="2"/>
        <v>Jan-00</v>
      </c>
    </row>
    <row r="81" spans="1:10" ht="15.95" customHeight="1" x14ac:dyDescent="0.2">
      <c r="A81" s="52">
        <v>3000</v>
      </c>
      <c r="B81" s="56"/>
      <c r="C81" s="54"/>
      <c r="D81" s="55"/>
      <c r="E81" s="50"/>
      <c r="F81" s="55"/>
      <c r="G81" s="55"/>
      <c r="H81" s="54"/>
      <c r="I81" s="56"/>
      <c r="J81" s="51" t="str">
        <f t="shared" si="2"/>
        <v>Jan-00</v>
      </c>
    </row>
    <row r="82" spans="1:10" ht="15.95" customHeight="1" x14ac:dyDescent="0.2">
      <c r="A82" s="52">
        <v>3000</v>
      </c>
      <c r="B82" s="56"/>
      <c r="C82" s="54"/>
      <c r="D82" s="55"/>
      <c r="E82" s="50"/>
      <c r="F82" s="55"/>
      <c r="G82" s="55"/>
      <c r="H82" s="54"/>
      <c r="I82" s="56"/>
      <c r="J82" s="51" t="str">
        <f t="shared" si="2"/>
        <v>Jan-00</v>
      </c>
    </row>
    <row r="83" spans="1:10" ht="15.95" customHeight="1" x14ac:dyDescent="0.2">
      <c r="A83" s="52">
        <v>3000</v>
      </c>
      <c r="B83" s="56"/>
      <c r="C83" s="54"/>
      <c r="D83" s="55"/>
      <c r="E83" s="50"/>
      <c r="F83" s="55"/>
      <c r="G83" s="55"/>
      <c r="H83" s="54"/>
      <c r="I83" s="56"/>
      <c r="J83" s="51" t="str">
        <f t="shared" si="2"/>
        <v>Jan-00</v>
      </c>
    </row>
    <row r="84" spans="1:10" ht="15.95" customHeight="1" x14ac:dyDescent="0.2">
      <c r="A84" s="52">
        <v>3000</v>
      </c>
      <c r="B84" s="56"/>
      <c r="C84" s="54"/>
      <c r="D84" s="55"/>
      <c r="E84" s="50"/>
      <c r="F84" s="55"/>
      <c r="G84" s="55"/>
      <c r="H84" s="54"/>
      <c r="I84" s="56"/>
      <c r="J84" s="51" t="str">
        <f t="shared" si="2"/>
        <v>Jan-00</v>
      </c>
    </row>
    <row r="85" spans="1:10" ht="15.95" customHeight="1" x14ac:dyDescent="0.2">
      <c r="A85" s="52">
        <v>3000</v>
      </c>
      <c r="B85" s="56"/>
      <c r="C85" s="54"/>
      <c r="D85" s="55"/>
      <c r="E85" s="50"/>
      <c r="F85" s="55"/>
      <c r="G85" s="55"/>
      <c r="H85" s="54"/>
      <c r="I85" s="56"/>
      <c r="J85" s="51" t="str">
        <f t="shared" si="2"/>
        <v>Jan-00</v>
      </c>
    </row>
    <row r="86" spans="1:10" ht="15.95" customHeight="1" x14ac:dyDescent="0.2">
      <c r="A86" s="52">
        <v>3000</v>
      </c>
      <c r="B86" s="56"/>
      <c r="C86" s="54"/>
      <c r="D86" s="55"/>
      <c r="E86" s="50"/>
      <c r="F86" s="55"/>
      <c r="G86" s="55"/>
      <c r="H86" s="54"/>
      <c r="I86" s="56"/>
      <c r="J86" s="51" t="str">
        <f t="shared" si="2"/>
        <v>Jan-00</v>
      </c>
    </row>
    <row r="87" spans="1:10" ht="15.95" customHeight="1" x14ac:dyDescent="0.2">
      <c r="A87" s="52">
        <v>3000</v>
      </c>
      <c r="B87" s="56"/>
      <c r="C87" s="54"/>
      <c r="D87" s="55"/>
      <c r="E87" s="50"/>
      <c r="F87" s="55"/>
      <c r="G87" s="55"/>
      <c r="H87" s="54"/>
      <c r="I87" s="56"/>
      <c r="J87" s="51" t="str">
        <f t="shared" si="2"/>
        <v>Jan-00</v>
      </c>
    </row>
    <row r="88" spans="1:10" ht="15.95" customHeight="1" x14ac:dyDescent="0.2">
      <c r="A88" s="52">
        <v>3000</v>
      </c>
      <c r="B88" s="56"/>
      <c r="C88" s="54"/>
      <c r="D88" s="55"/>
      <c r="E88" s="50"/>
      <c r="F88" s="55"/>
      <c r="G88" s="55"/>
      <c r="H88" s="54"/>
      <c r="I88" s="56"/>
      <c r="J88" s="51" t="str">
        <f t="shared" si="2"/>
        <v>Jan-00</v>
      </c>
    </row>
    <row r="89" spans="1:10" ht="15.95" customHeight="1" x14ac:dyDescent="0.2">
      <c r="A89" s="52">
        <v>3000</v>
      </c>
      <c r="B89" s="56"/>
      <c r="C89" s="54"/>
      <c r="D89" s="55"/>
      <c r="E89" s="50"/>
      <c r="F89" s="55"/>
      <c r="G89" s="55"/>
      <c r="H89" s="54"/>
      <c r="I89" s="56"/>
      <c r="J89" s="51" t="str">
        <f t="shared" si="2"/>
        <v>Jan-00</v>
      </c>
    </row>
    <row r="90" spans="1:10" ht="15.95" customHeight="1" x14ac:dyDescent="0.2">
      <c r="A90" s="52">
        <v>3000</v>
      </c>
      <c r="B90" s="56"/>
      <c r="C90" s="54"/>
      <c r="D90" s="55"/>
      <c r="E90" s="50"/>
      <c r="F90" s="55"/>
      <c r="G90" s="55"/>
      <c r="H90" s="54"/>
      <c r="I90" s="56"/>
      <c r="J90" s="51" t="str">
        <f t="shared" si="2"/>
        <v>Jan-00</v>
      </c>
    </row>
    <row r="91" spans="1:10" ht="15.95" customHeight="1" x14ac:dyDescent="0.2">
      <c r="A91" s="52">
        <v>3000</v>
      </c>
      <c r="B91" s="56"/>
      <c r="C91" s="54"/>
      <c r="D91" s="55"/>
      <c r="E91" s="50"/>
      <c r="F91" s="55"/>
      <c r="G91" s="55"/>
      <c r="H91" s="54"/>
      <c r="I91" s="56"/>
      <c r="J91" s="51" t="str">
        <f t="shared" si="2"/>
        <v>Jan-00</v>
      </c>
    </row>
    <row r="92" spans="1:10" ht="15.95" customHeight="1" x14ac:dyDescent="0.2">
      <c r="A92" s="52">
        <v>3000</v>
      </c>
      <c r="B92" s="56"/>
      <c r="C92" s="54"/>
      <c r="D92" s="55"/>
      <c r="E92" s="50"/>
      <c r="F92" s="55"/>
      <c r="G92" s="55"/>
      <c r="H92" s="54"/>
      <c r="I92" s="56"/>
      <c r="J92" s="51" t="str">
        <f t="shared" si="2"/>
        <v>Jan-00</v>
      </c>
    </row>
    <row r="93" spans="1:10" ht="15.95" customHeight="1" x14ac:dyDescent="0.2">
      <c r="A93" s="52">
        <v>3000</v>
      </c>
      <c r="B93" s="56"/>
      <c r="C93" s="54"/>
      <c r="D93" s="55"/>
      <c r="E93" s="50"/>
      <c r="F93" s="55"/>
      <c r="G93" s="55"/>
      <c r="H93" s="54"/>
      <c r="I93" s="56"/>
      <c r="J93" s="51" t="str">
        <f t="shared" si="2"/>
        <v>Jan-00</v>
      </c>
    </row>
    <row r="94" spans="1:10" ht="15.95" customHeight="1" x14ac:dyDescent="0.2">
      <c r="A94" s="52">
        <v>3000</v>
      </c>
      <c r="B94" s="56"/>
      <c r="C94" s="54"/>
      <c r="D94" s="55"/>
      <c r="E94" s="50"/>
      <c r="F94" s="55"/>
      <c r="G94" s="55"/>
      <c r="H94" s="54"/>
      <c r="I94" s="56"/>
      <c r="J94" s="51" t="str">
        <f t="shared" si="2"/>
        <v>Jan-00</v>
      </c>
    </row>
    <row r="95" spans="1:10" ht="15.95" customHeight="1" x14ac:dyDescent="0.2">
      <c r="A95" s="52">
        <v>3000</v>
      </c>
      <c r="B95" s="56"/>
      <c r="C95" s="54"/>
      <c r="D95" s="55"/>
      <c r="E95" s="50"/>
      <c r="F95" s="55"/>
      <c r="G95" s="55"/>
      <c r="H95" s="54"/>
      <c r="I95" s="56"/>
      <c r="J95" s="51" t="str">
        <f t="shared" si="2"/>
        <v>Jan-00</v>
      </c>
    </row>
    <row r="96" spans="1:10" ht="15.95" customHeight="1" x14ac:dyDescent="0.2">
      <c r="A96" s="52">
        <v>3000</v>
      </c>
      <c r="B96" s="56"/>
      <c r="C96" s="54"/>
      <c r="D96" s="55"/>
      <c r="E96" s="50"/>
      <c r="F96" s="55"/>
      <c r="G96" s="55"/>
      <c r="H96" s="54"/>
      <c r="I96" s="56"/>
      <c r="J96" s="51" t="str">
        <f t="shared" si="2"/>
        <v>Jan-00</v>
      </c>
    </row>
    <row r="97" spans="1:10" ht="15.95" customHeight="1" x14ac:dyDescent="0.2">
      <c r="A97" s="52">
        <v>3000</v>
      </c>
      <c r="B97" s="56"/>
      <c r="C97" s="54"/>
      <c r="D97" s="55"/>
      <c r="E97" s="50"/>
      <c r="F97" s="55"/>
      <c r="G97" s="55"/>
      <c r="H97" s="54"/>
      <c r="I97" s="56"/>
      <c r="J97" s="51" t="str">
        <f t="shared" si="2"/>
        <v>Jan-00</v>
      </c>
    </row>
    <row r="98" spans="1:10" ht="15.95" customHeight="1" x14ac:dyDescent="0.2">
      <c r="A98" s="52">
        <v>3000</v>
      </c>
      <c r="B98" s="56"/>
      <c r="C98" s="54"/>
      <c r="D98" s="55"/>
      <c r="E98" s="50"/>
      <c r="F98" s="55"/>
      <c r="G98" s="55"/>
      <c r="H98" s="54"/>
      <c r="I98" s="56"/>
      <c r="J98" s="51" t="str">
        <f t="shared" si="2"/>
        <v>Jan-00</v>
      </c>
    </row>
    <row r="99" spans="1:10" ht="15.95" customHeight="1" x14ac:dyDescent="0.2">
      <c r="A99" s="52">
        <v>3000</v>
      </c>
      <c r="B99" s="56"/>
      <c r="C99" s="54"/>
      <c r="D99" s="55"/>
      <c r="E99" s="50"/>
      <c r="F99" s="55"/>
      <c r="G99" s="55"/>
      <c r="H99" s="54"/>
      <c r="I99" s="56"/>
      <c r="J99" s="51" t="str">
        <f t="shared" si="2"/>
        <v>Jan-00</v>
      </c>
    </row>
    <row r="100" spans="1:10" ht="15.95" customHeight="1" x14ac:dyDescent="0.2">
      <c r="A100" s="52">
        <v>3000</v>
      </c>
      <c r="B100" s="56"/>
      <c r="C100" s="54"/>
      <c r="D100" s="55"/>
      <c r="E100" s="50"/>
      <c r="F100" s="55"/>
      <c r="G100" s="55"/>
      <c r="H100" s="54"/>
      <c r="I100" s="56"/>
      <c r="J100" s="51" t="str">
        <f t="shared" si="2"/>
        <v>Jan-00</v>
      </c>
    </row>
  </sheetData>
  <phoneticPr fontId="0" type="noConversion"/>
  <printOptions horizontalCentered="1"/>
  <pageMargins left="0.25" right="0.25" top="1.18" bottom="1" header="0.5" footer="0.5"/>
  <pageSetup paperSize="9" scale="75" orientation="landscape" r:id="rId1"/>
  <headerFooter alignWithMargins="0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rightToLeft="1" workbookViewId="0">
      <pane ySplit="1" topLeftCell="A2" activePane="bottomLeft" state="frozen"/>
      <selection pane="bottomLeft" activeCell="B6" sqref="B6"/>
    </sheetView>
  </sheetViews>
  <sheetFormatPr defaultRowHeight="15.75" x14ac:dyDescent="0.25"/>
  <cols>
    <col min="1" max="1" width="12.33203125" customWidth="1"/>
    <col min="3" max="3" width="8.6640625" customWidth="1"/>
    <col min="4" max="4" width="15.6640625" style="39" customWidth="1"/>
    <col min="5" max="5" width="10.33203125" style="22" customWidth="1"/>
    <col min="6" max="6" width="20.6640625" style="39" customWidth="1"/>
    <col min="7" max="7" width="25.6640625" style="39" customWidth="1"/>
    <col min="8" max="8" width="8" customWidth="1"/>
    <col min="9" max="9" width="9.33203125" customWidth="1"/>
    <col min="10" max="10" width="8" hidden="1" customWidth="1"/>
  </cols>
  <sheetData>
    <row r="1" spans="1:10" ht="93.75" customHeight="1" x14ac:dyDescent="0.2">
      <c r="A1" s="40" t="s">
        <v>19</v>
      </c>
      <c r="B1" s="41" t="s">
        <v>20</v>
      </c>
      <c r="C1" s="42" t="s">
        <v>21</v>
      </c>
      <c r="D1" s="76" t="s">
        <v>27</v>
      </c>
      <c r="E1" s="44" t="s">
        <v>22</v>
      </c>
      <c r="F1" s="76" t="s">
        <v>23</v>
      </c>
      <c r="G1" s="43" t="s">
        <v>24</v>
      </c>
      <c r="H1" s="42" t="s">
        <v>25</v>
      </c>
      <c r="I1" s="41" t="s">
        <v>26</v>
      </c>
      <c r="J1" s="45" t="s">
        <v>0</v>
      </c>
    </row>
    <row r="2" spans="1:10" ht="15.95" customHeight="1" x14ac:dyDescent="0.2">
      <c r="A2" s="61">
        <v>4000</v>
      </c>
      <c r="B2" s="62">
        <v>38377</v>
      </c>
      <c r="C2" s="49">
        <v>5</v>
      </c>
      <c r="D2" s="49" t="s">
        <v>42</v>
      </c>
      <c r="E2" s="75">
        <v>1854</v>
      </c>
      <c r="F2" s="39" t="s">
        <v>43</v>
      </c>
      <c r="G2" s="49" t="s">
        <v>32</v>
      </c>
      <c r="H2" s="49" t="s">
        <v>39</v>
      </c>
      <c r="I2" s="62">
        <v>38377</v>
      </c>
      <c r="J2" s="51" t="str">
        <f t="shared" ref="J2:J33" si="0">TEXT(B2,"mmm-yy")</f>
        <v>Jan-05</v>
      </c>
    </row>
    <row r="3" spans="1:10" s="39" customFormat="1" ht="15.95" customHeight="1" x14ac:dyDescent="0.2">
      <c r="A3" s="52">
        <v>4000</v>
      </c>
      <c r="B3" s="53"/>
      <c r="C3" s="54"/>
      <c r="D3" s="55"/>
      <c r="E3" s="50"/>
      <c r="F3" s="55"/>
      <c r="G3" s="55"/>
      <c r="H3" s="54"/>
      <c r="I3" s="56"/>
      <c r="J3" s="51" t="str">
        <f t="shared" si="0"/>
        <v>Jan-00</v>
      </c>
    </row>
    <row r="4" spans="1:10" s="39" customFormat="1" ht="15.95" customHeight="1" x14ac:dyDescent="0.2">
      <c r="A4" s="52">
        <v>4000</v>
      </c>
      <c r="B4" s="53"/>
      <c r="C4" s="54"/>
      <c r="D4" s="55"/>
      <c r="E4" s="50"/>
      <c r="F4" s="55"/>
      <c r="G4" s="55"/>
      <c r="H4" s="54"/>
      <c r="I4" s="56"/>
      <c r="J4" s="51" t="str">
        <f t="shared" si="0"/>
        <v>Jan-00</v>
      </c>
    </row>
    <row r="5" spans="1:10" s="39" customFormat="1" ht="15.95" customHeight="1" x14ac:dyDescent="0.2">
      <c r="A5" s="52">
        <v>4000</v>
      </c>
      <c r="B5" s="53"/>
      <c r="C5" s="54"/>
      <c r="D5" s="55"/>
      <c r="E5" s="50"/>
      <c r="F5" s="55"/>
      <c r="G5" s="55"/>
      <c r="H5" s="54"/>
      <c r="I5" s="56"/>
      <c r="J5" s="51" t="str">
        <f t="shared" si="0"/>
        <v>Jan-00</v>
      </c>
    </row>
    <row r="6" spans="1:10" s="39" customFormat="1" ht="15.95" customHeight="1" x14ac:dyDescent="0.2">
      <c r="A6" s="52">
        <v>4000</v>
      </c>
      <c r="B6" s="53"/>
      <c r="C6" s="54"/>
      <c r="D6" s="55"/>
      <c r="E6" s="50"/>
      <c r="F6" s="55"/>
      <c r="G6" s="55"/>
      <c r="H6" s="54"/>
      <c r="I6" s="56"/>
      <c r="J6" s="51" t="str">
        <f t="shared" si="0"/>
        <v>Jan-00</v>
      </c>
    </row>
    <row r="7" spans="1:10" s="39" customFormat="1" ht="15.95" customHeight="1" x14ac:dyDescent="0.2">
      <c r="A7" s="52">
        <v>4000</v>
      </c>
      <c r="B7" s="53"/>
      <c r="C7" s="54"/>
      <c r="D7" s="55"/>
      <c r="E7" s="50"/>
      <c r="F7" s="55"/>
      <c r="G7" s="55"/>
      <c r="H7" s="54"/>
      <c r="I7" s="56"/>
      <c r="J7" s="51" t="str">
        <f t="shared" si="0"/>
        <v>Jan-00</v>
      </c>
    </row>
    <row r="8" spans="1:10" ht="15.95" customHeight="1" x14ac:dyDescent="0.2">
      <c r="A8" s="52">
        <v>4000</v>
      </c>
      <c r="B8" s="53"/>
      <c r="C8" s="54"/>
      <c r="D8" s="55"/>
      <c r="E8" s="50"/>
      <c r="F8" s="55"/>
      <c r="G8" s="55"/>
      <c r="H8" s="54"/>
      <c r="I8" s="56"/>
      <c r="J8" s="51" t="str">
        <f t="shared" si="0"/>
        <v>Jan-00</v>
      </c>
    </row>
    <row r="9" spans="1:10" ht="15.95" customHeight="1" x14ac:dyDescent="0.2">
      <c r="A9" s="52">
        <v>4000</v>
      </c>
      <c r="B9" s="53"/>
      <c r="C9" s="54"/>
      <c r="D9" s="55"/>
      <c r="E9" s="50"/>
      <c r="F9" s="55"/>
      <c r="G9" s="55"/>
      <c r="H9" s="54"/>
      <c r="I9" s="56"/>
      <c r="J9" s="51" t="str">
        <f t="shared" si="0"/>
        <v>Jan-00</v>
      </c>
    </row>
    <row r="10" spans="1:10" ht="15.95" customHeight="1" x14ac:dyDescent="0.2">
      <c r="A10" s="52">
        <v>4000</v>
      </c>
      <c r="B10" s="53"/>
      <c r="C10" s="54"/>
      <c r="D10" s="55"/>
      <c r="E10" s="50"/>
      <c r="F10" s="55"/>
      <c r="G10" s="55"/>
      <c r="H10" s="54"/>
      <c r="I10" s="56"/>
      <c r="J10" s="51" t="str">
        <f t="shared" si="0"/>
        <v>Jan-00</v>
      </c>
    </row>
    <row r="11" spans="1:10" ht="15.95" customHeight="1" x14ac:dyDescent="0.2">
      <c r="A11" s="52">
        <v>4000</v>
      </c>
      <c r="B11" s="53"/>
      <c r="C11" s="54"/>
      <c r="D11" s="55"/>
      <c r="E11" s="50"/>
      <c r="F11" s="55"/>
      <c r="G11" s="55"/>
      <c r="H11" s="54"/>
      <c r="I11" s="56"/>
      <c r="J11" s="51" t="str">
        <f t="shared" si="0"/>
        <v>Jan-00</v>
      </c>
    </row>
    <row r="12" spans="1:10" ht="15.95" customHeight="1" x14ac:dyDescent="0.2">
      <c r="A12" s="52">
        <v>4000</v>
      </c>
      <c r="B12" s="53"/>
      <c r="C12" s="54"/>
      <c r="D12" s="55"/>
      <c r="E12" s="50"/>
      <c r="F12" s="55"/>
      <c r="G12" s="55"/>
      <c r="H12" s="54"/>
      <c r="I12" s="56"/>
      <c r="J12" s="51" t="str">
        <f t="shared" si="0"/>
        <v>Jan-00</v>
      </c>
    </row>
    <row r="13" spans="1:10" ht="15.95" customHeight="1" x14ac:dyDescent="0.2">
      <c r="A13" s="52">
        <v>4000</v>
      </c>
      <c r="B13" s="53"/>
      <c r="C13" s="54"/>
      <c r="D13" s="55"/>
      <c r="E13" s="50"/>
      <c r="F13" s="55"/>
      <c r="G13" s="55"/>
      <c r="H13" s="54"/>
      <c r="I13" s="56"/>
      <c r="J13" s="51" t="str">
        <f t="shared" si="0"/>
        <v>Jan-00</v>
      </c>
    </row>
    <row r="14" spans="1:10" ht="15.95" customHeight="1" x14ac:dyDescent="0.2">
      <c r="A14" s="52">
        <v>4000</v>
      </c>
      <c r="B14" s="53"/>
      <c r="C14" s="54"/>
      <c r="D14" s="55"/>
      <c r="E14" s="50"/>
      <c r="F14" s="55"/>
      <c r="G14" s="55"/>
      <c r="H14" s="54"/>
      <c r="I14" s="56"/>
      <c r="J14" s="51" t="str">
        <f t="shared" si="0"/>
        <v>Jan-00</v>
      </c>
    </row>
    <row r="15" spans="1:10" ht="15.95" customHeight="1" x14ac:dyDescent="0.2">
      <c r="A15" s="52">
        <v>4000</v>
      </c>
      <c r="B15" s="53"/>
      <c r="C15" s="54"/>
      <c r="D15" s="55"/>
      <c r="E15" s="50"/>
      <c r="F15" s="55"/>
      <c r="G15" s="55"/>
      <c r="H15" s="54"/>
      <c r="I15" s="56"/>
      <c r="J15" s="51" t="str">
        <f t="shared" si="0"/>
        <v>Jan-00</v>
      </c>
    </row>
    <row r="16" spans="1:10" ht="15.95" customHeight="1" x14ac:dyDescent="0.2">
      <c r="A16" s="52">
        <v>4000</v>
      </c>
      <c r="B16" s="53"/>
      <c r="C16" s="54"/>
      <c r="D16" s="55"/>
      <c r="E16" s="50"/>
      <c r="F16" s="55"/>
      <c r="G16" s="55"/>
      <c r="H16" s="54"/>
      <c r="I16" s="56"/>
      <c r="J16" s="51" t="str">
        <f t="shared" si="0"/>
        <v>Jan-00</v>
      </c>
    </row>
    <row r="17" spans="1:10" ht="15.95" customHeight="1" x14ac:dyDescent="0.2">
      <c r="A17" s="52">
        <v>4000</v>
      </c>
      <c r="B17" s="53"/>
      <c r="C17" s="54"/>
      <c r="D17" s="55"/>
      <c r="E17" s="50"/>
      <c r="F17" s="55"/>
      <c r="G17" s="55"/>
      <c r="H17" s="54"/>
      <c r="I17" s="56"/>
      <c r="J17" s="51" t="str">
        <f t="shared" si="0"/>
        <v>Jan-00</v>
      </c>
    </row>
    <row r="18" spans="1:10" ht="15.95" customHeight="1" x14ac:dyDescent="0.2">
      <c r="A18" s="52">
        <v>4000</v>
      </c>
      <c r="B18" s="53"/>
      <c r="C18" s="54"/>
      <c r="D18" s="55"/>
      <c r="E18" s="50"/>
      <c r="F18" s="55"/>
      <c r="G18" s="55"/>
      <c r="H18" s="54"/>
      <c r="I18" s="56"/>
      <c r="J18" s="51" t="str">
        <f t="shared" si="0"/>
        <v>Jan-00</v>
      </c>
    </row>
    <row r="19" spans="1:10" ht="15.95" customHeight="1" x14ac:dyDescent="0.2">
      <c r="A19" s="52">
        <v>4000</v>
      </c>
      <c r="B19" s="53"/>
      <c r="C19" s="54"/>
      <c r="D19" s="55"/>
      <c r="E19" s="50"/>
      <c r="F19" s="55"/>
      <c r="G19" s="55"/>
      <c r="H19" s="54"/>
      <c r="I19" s="56"/>
      <c r="J19" s="51" t="str">
        <f t="shared" si="0"/>
        <v>Jan-00</v>
      </c>
    </row>
    <row r="20" spans="1:10" ht="15.95" customHeight="1" x14ac:dyDescent="0.2">
      <c r="A20" s="52">
        <v>4000</v>
      </c>
      <c r="B20" s="53"/>
      <c r="C20" s="54"/>
      <c r="D20" s="55"/>
      <c r="E20" s="50"/>
      <c r="F20" s="55"/>
      <c r="G20" s="55"/>
      <c r="H20" s="54"/>
      <c r="I20" s="56"/>
      <c r="J20" s="51" t="str">
        <f t="shared" si="0"/>
        <v>Jan-00</v>
      </c>
    </row>
    <row r="21" spans="1:10" ht="15.95" customHeight="1" x14ac:dyDescent="0.2">
      <c r="A21" s="52">
        <v>4000</v>
      </c>
      <c r="B21" s="53"/>
      <c r="C21" s="54"/>
      <c r="D21" s="55"/>
      <c r="E21" s="50"/>
      <c r="F21" s="55"/>
      <c r="G21" s="55"/>
      <c r="H21" s="54"/>
      <c r="I21" s="56"/>
      <c r="J21" s="51" t="str">
        <f t="shared" si="0"/>
        <v>Jan-00</v>
      </c>
    </row>
    <row r="22" spans="1:10" ht="15.95" customHeight="1" x14ac:dyDescent="0.2">
      <c r="A22" s="52">
        <v>4000</v>
      </c>
      <c r="B22" s="53"/>
      <c r="C22" s="54"/>
      <c r="D22" s="55"/>
      <c r="E22" s="50"/>
      <c r="F22" s="55"/>
      <c r="G22" s="55"/>
      <c r="H22" s="54"/>
      <c r="I22" s="56"/>
      <c r="J22" s="51" t="str">
        <f t="shared" si="0"/>
        <v>Jan-00</v>
      </c>
    </row>
    <row r="23" spans="1:10" ht="15.95" customHeight="1" x14ac:dyDescent="0.2">
      <c r="A23" s="52">
        <v>4000</v>
      </c>
      <c r="B23" s="56"/>
      <c r="C23" s="54"/>
      <c r="D23" s="55"/>
      <c r="E23" s="50"/>
      <c r="F23" s="55"/>
      <c r="G23" s="55"/>
      <c r="H23" s="54"/>
      <c r="I23" s="56"/>
      <c r="J23" s="51" t="str">
        <f t="shared" si="0"/>
        <v>Jan-00</v>
      </c>
    </row>
    <row r="24" spans="1:10" ht="15.95" customHeight="1" x14ac:dyDescent="0.2">
      <c r="A24" s="52">
        <v>4000</v>
      </c>
      <c r="B24" s="56"/>
      <c r="C24" s="54"/>
      <c r="D24" s="55"/>
      <c r="E24" s="50"/>
      <c r="F24" s="55"/>
      <c r="G24" s="55"/>
      <c r="H24" s="54"/>
      <c r="I24" s="56"/>
      <c r="J24" s="51" t="str">
        <f t="shared" si="0"/>
        <v>Jan-00</v>
      </c>
    </row>
    <row r="25" spans="1:10" ht="15.95" customHeight="1" x14ac:dyDescent="0.2">
      <c r="A25" s="52">
        <v>4000</v>
      </c>
      <c r="B25" s="56"/>
      <c r="C25" s="54"/>
      <c r="D25" s="55"/>
      <c r="E25" s="50"/>
      <c r="F25" s="55"/>
      <c r="G25" s="55"/>
      <c r="H25" s="54"/>
      <c r="I25" s="56"/>
      <c r="J25" s="51" t="str">
        <f t="shared" si="0"/>
        <v>Jan-00</v>
      </c>
    </row>
    <row r="26" spans="1:10" ht="15.95" customHeight="1" x14ac:dyDescent="0.2">
      <c r="A26" s="52">
        <v>4000</v>
      </c>
      <c r="B26" s="56"/>
      <c r="C26" s="54"/>
      <c r="D26" s="55"/>
      <c r="E26" s="50"/>
      <c r="F26" s="55"/>
      <c r="G26" s="55"/>
      <c r="H26" s="54"/>
      <c r="I26" s="56"/>
      <c r="J26" s="51" t="str">
        <f t="shared" si="0"/>
        <v>Jan-00</v>
      </c>
    </row>
    <row r="27" spans="1:10" ht="15.95" customHeight="1" x14ac:dyDescent="0.2">
      <c r="A27" s="52">
        <v>4000</v>
      </c>
      <c r="B27" s="56"/>
      <c r="C27" s="54"/>
      <c r="D27" s="55"/>
      <c r="E27" s="50"/>
      <c r="F27" s="55"/>
      <c r="G27" s="55"/>
      <c r="H27" s="54"/>
      <c r="I27" s="56"/>
      <c r="J27" s="51" t="str">
        <f t="shared" si="0"/>
        <v>Jan-00</v>
      </c>
    </row>
    <row r="28" spans="1:10" ht="15.95" customHeight="1" x14ac:dyDescent="0.2">
      <c r="A28" s="52">
        <v>4000</v>
      </c>
      <c r="B28" s="56"/>
      <c r="C28" s="54"/>
      <c r="D28" s="55"/>
      <c r="E28" s="50"/>
      <c r="F28" s="55"/>
      <c r="G28" s="55"/>
      <c r="H28" s="54"/>
      <c r="I28" s="56"/>
      <c r="J28" s="51" t="str">
        <f t="shared" si="0"/>
        <v>Jan-00</v>
      </c>
    </row>
    <row r="29" spans="1:10" ht="15.95" customHeight="1" x14ac:dyDescent="0.2">
      <c r="A29" s="52">
        <v>4000</v>
      </c>
      <c r="B29" s="56"/>
      <c r="C29" s="54"/>
      <c r="D29" s="55"/>
      <c r="E29" s="50"/>
      <c r="F29" s="55"/>
      <c r="G29" s="55"/>
      <c r="H29" s="54"/>
      <c r="I29" s="56"/>
      <c r="J29" s="51" t="str">
        <f t="shared" si="0"/>
        <v>Jan-00</v>
      </c>
    </row>
    <row r="30" spans="1:10" ht="15.95" customHeight="1" x14ac:dyDescent="0.2">
      <c r="A30" s="52">
        <v>4000</v>
      </c>
      <c r="B30" s="56"/>
      <c r="C30" s="54"/>
      <c r="D30" s="55"/>
      <c r="E30" s="50"/>
      <c r="F30" s="55"/>
      <c r="G30" s="55"/>
      <c r="H30" s="54"/>
      <c r="I30" s="56"/>
      <c r="J30" s="51" t="str">
        <f t="shared" si="0"/>
        <v>Jan-00</v>
      </c>
    </row>
    <row r="31" spans="1:10" ht="15.95" customHeight="1" x14ac:dyDescent="0.2">
      <c r="A31" s="52">
        <v>4000</v>
      </c>
      <c r="B31" s="56"/>
      <c r="C31" s="54"/>
      <c r="D31" s="55"/>
      <c r="E31" s="50"/>
      <c r="F31" s="55"/>
      <c r="G31" s="55"/>
      <c r="H31" s="54"/>
      <c r="I31" s="56"/>
      <c r="J31" s="51" t="str">
        <f t="shared" si="0"/>
        <v>Jan-00</v>
      </c>
    </row>
    <row r="32" spans="1:10" ht="15.95" customHeight="1" x14ac:dyDescent="0.2">
      <c r="A32" s="52">
        <v>4000</v>
      </c>
      <c r="B32" s="62"/>
      <c r="C32" s="49"/>
      <c r="D32" s="49"/>
      <c r="E32" s="63"/>
      <c r="F32" s="55"/>
      <c r="G32" s="49"/>
      <c r="H32" s="49"/>
      <c r="I32" s="62"/>
      <c r="J32" s="51" t="str">
        <f t="shared" si="0"/>
        <v>Jan-00</v>
      </c>
    </row>
    <row r="33" spans="1:10" ht="15.95" customHeight="1" x14ac:dyDescent="0.2">
      <c r="A33" s="52">
        <v>4000</v>
      </c>
      <c r="B33" s="56"/>
      <c r="C33" s="54"/>
      <c r="D33" s="55"/>
      <c r="E33" s="50"/>
      <c r="F33" s="55"/>
      <c r="G33" s="55"/>
      <c r="H33" s="54"/>
      <c r="I33" s="56"/>
      <c r="J33" s="51" t="str">
        <f t="shared" si="0"/>
        <v>Jan-00</v>
      </c>
    </row>
    <row r="34" spans="1:10" ht="15.95" customHeight="1" x14ac:dyDescent="0.2">
      <c r="A34" s="52">
        <v>4000</v>
      </c>
      <c r="B34" s="56"/>
      <c r="C34" s="54"/>
      <c r="D34" s="55"/>
      <c r="E34" s="50"/>
      <c r="F34" s="55"/>
      <c r="G34" s="55"/>
      <c r="H34" s="54"/>
      <c r="I34" s="56"/>
      <c r="J34" s="51" t="str">
        <f t="shared" ref="J34:J65" si="1">TEXT(B34,"mmm-yy")</f>
        <v>Jan-00</v>
      </c>
    </row>
    <row r="35" spans="1:10" ht="15.95" customHeight="1" x14ac:dyDescent="0.2">
      <c r="A35" s="52">
        <v>4000</v>
      </c>
      <c r="B35" s="56"/>
      <c r="C35" s="54"/>
      <c r="D35" s="55"/>
      <c r="E35" s="50"/>
      <c r="F35" s="55"/>
      <c r="G35" s="55"/>
      <c r="H35" s="54"/>
      <c r="I35" s="56"/>
      <c r="J35" s="51" t="str">
        <f t="shared" si="1"/>
        <v>Jan-00</v>
      </c>
    </row>
    <row r="36" spans="1:10" ht="15.95" customHeight="1" x14ac:dyDescent="0.2">
      <c r="A36" s="52">
        <v>4000</v>
      </c>
      <c r="B36" s="53"/>
      <c r="C36" s="54"/>
      <c r="D36" s="55"/>
      <c r="E36" s="50"/>
      <c r="F36" s="55"/>
      <c r="G36" s="55"/>
      <c r="H36" s="54"/>
      <c r="I36" s="56"/>
      <c r="J36" s="51" t="str">
        <f t="shared" si="1"/>
        <v>Jan-00</v>
      </c>
    </row>
    <row r="37" spans="1:10" ht="15.95" customHeight="1" x14ac:dyDescent="0.2">
      <c r="A37" s="52">
        <v>4000</v>
      </c>
      <c r="B37" s="56"/>
      <c r="C37" s="54"/>
      <c r="D37" s="57"/>
      <c r="E37" s="50"/>
      <c r="F37" s="55"/>
      <c r="G37" s="55"/>
      <c r="H37" s="54"/>
      <c r="I37" s="56"/>
      <c r="J37" s="51" t="str">
        <f t="shared" si="1"/>
        <v>Jan-00</v>
      </c>
    </row>
    <row r="38" spans="1:10" ht="15.95" customHeight="1" x14ac:dyDescent="0.2">
      <c r="A38" s="52">
        <v>4000</v>
      </c>
      <c r="B38" s="56"/>
      <c r="C38" s="54"/>
      <c r="D38" s="57"/>
      <c r="E38" s="50"/>
      <c r="F38" s="55"/>
      <c r="G38" s="55"/>
      <c r="H38" s="54"/>
      <c r="I38" s="56"/>
      <c r="J38" s="51" t="str">
        <f t="shared" si="1"/>
        <v>Jan-00</v>
      </c>
    </row>
    <row r="39" spans="1:10" ht="15.95" customHeight="1" x14ac:dyDescent="0.2">
      <c r="A39" s="52">
        <v>4000</v>
      </c>
      <c r="B39" s="56"/>
      <c r="C39" s="54"/>
      <c r="D39" s="57"/>
      <c r="E39" s="50"/>
      <c r="F39" s="55"/>
      <c r="G39" s="55"/>
      <c r="H39" s="54"/>
      <c r="I39" s="56"/>
      <c r="J39" s="51" t="str">
        <f t="shared" si="1"/>
        <v>Jan-00</v>
      </c>
    </row>
    <row r="40" spans="1:10" ht="15.95" customHeight="1" x14ac:dyDescent="0.2">
      <c r="A40" s="52">
        <v>4000</v>
      </c>
      <c r="B40" s="56"/>
      <c r="C40" s="54"/>
      <c r="D40" s="57"/>
      <c r="E40" s="50"/>
      <c r="F40" s="55"/>
      <c r="G40" s="55"/>
      <c r="H40" s="54"/>
      <c r="I40" s="56"/>
      <c r="J40" s="51" t="str">
        <f t="shared" si="1"/>
        <v>Jan-00</v>
      </c>
    </row>
    <row r="41" spans="1:10" ht="15.95" customHeight="1" x14ac:dyDescent="0.2">
      <c r="A41" s="52">
        <v>4000</v>
      </c>
      <c r="B41" s="56"/>
      <c r="C41" s="54"/>
      <c r="D41" s="57"/>
      <c r="E41" s="50"/>
      <c r="F41" s="55"/>
      <c r="G41" s="55"/>
      <c r="H41" s="54"/>
      <c r="I41" s="56"/>
      <c r="J41" s="51" t="str">
        <f t="shared" si="1"/>
        <v>Jan-00</v>
      </c>
    </row>
    <row r="42" spans="1:10" ht="15.95" customHeight="1" x14ac:dyDescent="0.2">
      <c r="A42" s="52">
        <v>4000</v>
      </c>
      <c r="B42" s="56"/>
      <c r="C42" s="54"/>
      <c r="D42" s="57"/>
      <c r="E42" s="50"/>
      <c r="F42" s="55"/>
      <c r="G42" s="55"/>
      <c r="H42" s="54"/>
      <c r="I42" s="56"/>
      <c r="J42" s="51" t="str">
        <f t="shared" si="1"/>
        <v>Jan-00</v>
      </c>
    </row>
    <row r="43" spans="1:10" ht="15.95" customHeight="1" x14ac:dyDescent="0.2">
      <c r="A43" s="52">
        <v>4000</v>
      </c>
      <c r="B43" s="56"/>
      <c r="C43" s="54"/>
      <c r="D43" s="55"/>
      <c r="E43" s="50"/>
      <c r="F43" s="55"/>
      <c r="G43" s="55"/>
      <c r="H43" s="54"/>
      <c r="I43" s="56"/>
      <c r="J43" s="51" t="str">
        <f t="shared" si="1"/>
        <v>Jan-00</v>
      </c>
    </row>
    <row r="44" spans="1:10" ht="15.95" customHeight="1" x14ac:dyDescent="0.2">
      <c r="A44" s="52">
        <v>4000</v>
      </c>
      <c r="B44" s="56"/>
      <c r="C44" s="54"/>
      <c r="D44" s="55"/>
      <c r="E44" s="50"/>
      <c r="F44" s="55"/>
      <c r="G44" s="55"/>
      <c r="H44" s="54"/>
      <c r="I44" s="56"/>
      <c r="J44" s="51" t="str">
        <f t="shared" si="1"/>
        <v>Jan-00</v>
      </c>
    </row>
    <row r="45" spans="1:10" ht="15.95" customHeight="1" x14ac:dyDescent="0.2">
      <c r="A45" s="52">
        <v>4000</v>
      </c>
      <c r="B45" s="56"/>
      <c r="C45" s="54"/>
      <c r="D45" s="55"/>
      <c r="E45" s="50"/>
      <c r="F45" s="55"/>
      <c r="G45" s="55"/>
      <c r="H45" s="54"/>
      <c r="I45" s="56"/>
      <c r="J45" s="51" t="str">
        <f t="shared" si="1"/>
        <v>Jan-00</v>
      </c>
    </row>
    <row r="46" spans="1:10" ht="15.95" customHeight="1" x14ac:dyDescent="0.2">
      <c r="A46" s="52">
        <v>4000</v>
      </c>
      <c r="B46" s="56"/>
      <c r="C46" s="54"/>
      <c r="D46" s="55"/>
      <c r="E46" s="50"/>
      <c r="F46" s="55"/>
      <c r="G46" s="55"/>
      <c r="H46" s="54"/>
      <c r="I46" s="56"/>
      <c r="J46" s="51" t="str">
        <f t="shared" si="1"/>
        <v>Jan-00</v>
      </c>
    </row>
    <row r="47" spans="1:10" ht="15.95" customHeight="1" x14ac:dyDescent="0.2">
      <c r="A47" s="52">
        <v>4000</v>
      </c>
      <c r="B47" s="56"/>
      <c r="C47" s="54"/>
      <c r="D47" s="55"/>
      <c r="E47" s="50"/>
      <c r="F47" s="55"/>
      <c r="G47" s="55"/>
      <c r="H47" s="54"/>
      <c r="I47" s="56"/>
      <c r="J47" s="51" t="str">
        <f t="shared" si="1"/>
        <v>Jan-00</v>
      </c>
    </row>
    <row r="48" spans="1:10" ht="15.95" customHeight="1" x14ac:dyDescent="0.2">
      <c r="A48" s="52">
        <v>4000</v>
      </c>
      <c r="B48" s="53"/>
      <c r="C48" s="54"/>
      <c r="D48" s="55"/>
      <c r="E48" s="50"/>
      <c r="F48" s="55"/>
      <c r="G48" s="55"/>
      <c r="H48" s="54"/>
      <c r="I48" s="53"/>
      <c r="J48" s="51" t="str">
        <f t="shared" si="1"/>
        <v>Jan-00</v>
      </c>
    </row>
    <row r="49" spans="1:10" ht="15.95" customHeight="1" x14ac:dyDescent="0.2">
      <c r="A49" s="52">
        <v>4000</v>
      </c>
      <c r="B49" s="56"/>
      <c r="C49" s="54"/>
      <c r="D49" s="55"/>
      <c r="E49" s="50"/>
      <c r="F49" s="55"/>
      <c r="G49" s="55"/>
      <c r="H49" s="54"/>
      <c r="I49" s="56"/>
      <c r="J49" s="51" t="str">
        <f t="shared" si="1"/>
        <v>Jan-00</v>
      </c>
    </row>
    <row r="50" spans="1:10" ht="15.95" customHeight="1" x14ac:dyDescent="0.2">
      <c r="A50" s="52">
        <v>4000</v>
      </c>
      <c r="B50" s="56"/>
      <c r="C50" s="54"/>
      <c r="D50" s="55"/>
      <c r="E50" s="50"/>
      <c r="F50" s="55"/>
      <c r="G50" s="55"/>
      <c r="H50" s="54"/>
      <c r="I50" s="56"/>
      <c r="J50" s="51" t="str">
        <f t="shared" si="1"/>
        <v>Jan-00</v>
      </c>
    </row>
    <row r="51" spans="1:10" ht="15.95" customHeight="1" x14ac:dyDescent="0.2">
      <c r="A51" s="52">
        <v>4000</v>
      </c>
      <c r="B51" s="56"/>
      <c r="C51" s="54"/>
      <c r="D51" s="55"/>
      <c r="E51" s="50"/>
      <c r="F51" s="55"/>
      <c r="G51" s="55"/>
      <c r="H51" s="54"/>
      <c r="I51" s="56"/>
      <c r="J51" s="51" t="str">
        <f t="shared" si="1"/>
        <v>Jan-00</v>
      </c>
    </row>
    <row r="52" spans="1:10" ht="15.95" customHeight="1" x14ac:dyDescent="0.2">
      <c r="A52" s="52">
        <v>4000</v>
      </c>
      <c r="B52" s="56"/>
      <c r="C52" s="54"/>
      <c r="D52" s="55"/>
      <c r="E52" s="50"/>
      <c r="F52" s="55"/>
      <c r="G52" s="55"/>
      <c r="H52" s="54"/>
      <c r="I52" s="56"/>
      <c r="J52" s="51" t="str">
        <f t="shared" si="1"/>
        <v>Jan-00</v>
      </c>
    </row>
    <row r="53" spans="1:10" ht="15.95" customHeight="1" x14ac:dyDescent="0.2">
      <c r="A53" s="52">
        <v>4000</v>
      </c>
      <c r="B53" s="56"/>
      <c r="C53" s="54"/>
      <c r="D53" s="55"/>
      <c r="E53" s="50"/>
      <c r="F53" s="55"/>
      <c r="G53" s="55"/>
      <c r="H53" s="54"/>
      <c r="I53" s="56"/>
      <c r="J53" s="51" t="str">
        <f t="shared" si="1"/>
        <v>Jan-00</v>
      </c>
    </row>
    <row r="54" spans="1:10" ht="15.95" customHeight="1" x14ac:dyDescent="0.2">
      <c r="A54" s="52">
        <v>4000</v>
      </c>
      <c r="B54" s="56"/>
      <c r="C54" s="54"/>
      <c r="D54" s="55"/>
      <c r="E54" s="50"/>
      <c r="F54" s="55"/>
      <c r="G54" s="55"/>
      <c r="H54" s="54"/>
      <c r="I54" s="56"/>
      <c r="J54" s="51" t="str">
        <f t="shared" si="1"/>
        <v>Jan-00</v>
      </c>
    </row>
    <row r="55" spans="1:10" ht="15.95" customHeight="1" x14ac:dyDescent="0.2">
      <c r="A55" s="52">
        <v>4000</v>
      </c>
      <c r="B55" s="56"/>
      <c r="C55" s="54"/>
      <c r="D55" s="55"/>
      <c r="E55" s="50"/>
      <c r="F55" s="55"/>
      <c r="G55" s="55"/>
      <c r="H55" s="54"/>
      <c r="I55" s="56"/>
      <c r="J55" s="51" t="str">
        <f t="shared" si="1"/>
        <v>Jan-00</v>
      </c>
    </row>
    <row r="56" spans="1:10" ht="15.95" customHeight="1" x14ac:dyDescent="0.2">
      <c r="A56" s="52">
        <v>4000</v>
      </c>
      <c r="B56" s="56"/>
      <c r="C56" s="54"/>
      <c r="D56" s="55"/>
      <c r="E56" s="50"/>
      <c r="F56" s="55"/>
      <c r="G56" s="55"/>
      <c r="H56" s="54"/>
      <c r="I56" s="56"/>
      <c r="J56" s="51" t="str">
        <f t="shared" si="1"/>
        <v>Jan-00</v>
      </c>
    </row>
    <row r="57" spans="1:10" ht="15.95" customHeight="1" x14ac:dyDescent="0.2">
      <c r="A57" s="52">
        <v>4000</v>
      </c>
      <c r="B57" s="56"/>
      <c r="C57" s="54"/>
      <c r="D57" s="55"/>
      <c r="E57" s="50"/>
      <c r="F57" s="55"/>
      <c r="G57" s="55"/>
      <c r="H57" s="54"/>
      <c r="I57" s="56"/>
      <c r="J57" s="51" t="str">
        <f t="shared" si="1"/>
        <v>Jan-00</v>
      </c>
    </row>
    <row r="58" spans="1:10" ht="15.95" customHeight="1" x14ac:dyDescent="0.2">
      <c r="A58" s="52">
        <v>4000</v>
      </c>
      <c r="B58" s="56"/>
      <c r="C58" s="54"/>
      <c r="D58" s="55"/>
      <c r="E58" s="50"/>
      <c r="F58" s="55"/>
      <c r="G58" s="55"/>
      <c r="H58" s="54"/>
      <c r="I58" s="56"/>
      <c r="J58" s="51" t="str">
        <f t="shared" si="1"/>
        <v>Jan-00</v>
      </c>
    </row>
    <row r="59" spans="1:10" ht="15.95" customHeight="1" x14ac:dyDescent="0.2">
      <c r="A59" s="52">
        <v>4000</v>
      </c>
      <c r="B59" s="56"/>
      <c r="C59" s="54"/>
      <c r="D59" s="55"/>
      <c r="E59" s="50"/>
      <c r="F59" s="55"/>
      <c r="G59" s="55"/>
      <c r="H59" s="54"/>
      <c r="I59" s="56"/>
      <c r="J59" s="51" t="str">
        <f t="shared" si="1"/>
        <v>Jan-00</v>
      </c>
    </row>
    <row r="60" spans="1:10" ht="15.95" customHeight="1" x14ac:dyDescent="0.2">
      <c r="A60" s="52">
        <v>4000</v>
      </c>
      <c r="B60" s="56"/>
      <c r="C60" s="54"/>
      <c r="D60" s="55"/>
      <c r="E60" s="50"/>
      <c r="F60" s="55"/>
      <c r="G60" s="55"/>
      <c r="H60" s="54"/>
      <c r="I60" s="56"/>
      <c r="J60" s="51" t="str">
        <f t="shared" si="1"/>
        <v>Jan-00</v>
      </c>
    </row>
    <row r="61" spans="1:10" ht="15.95" customHeight="1" x14ac:dyDescent="0.2">
      <c r="A61" s="52">
        <v>4000</v>
      </c>
      <c r="B61" s="56"/>
      <c r="C61" s="54"/>
      <c r="D61" s="55"/>
      <c r="E61" s="50"/>
      <c r="F61" s="55"/>
      <c r="G61" s="55"/>
      <c r="H61" s="54"/>
      <c r="I61" s="56"/>
      <c r="J61" s="51" t="str">
        <f t="shared" si="1"/>
        <v>Jan-00</v>
      </c>
    </row>
    <row r="62" spans="1:10" ht="15.95" customHeight="1" x14ac:dyDescent="0.2">
      <c r="A62" s="52">
        <v>4000</v>
      </c>
      <c r="B62" s="56"/>
      <c r="C62" s="54"/>
      <c r="D62" s="55"/>
      <c r="E62" s="50"/>
      <c r="F62" s="55"/>
      <c r="G62" s="55"/>
      <c r="H62" s="54"/>
      <c r="I62" s="56"/>
      <c r="J62" s="51" t="str">
        <f t="shared" si="1"/>
        <v>Jan-00</v>
      </c>
    </row>
    <row r="63" spans="1:10" ht="15.95" customHeight="1" x14ac:dyDescent="0.2">
      <c r="A63" s="52">
        <v>4000</v>
      </c>
      <c r="B63" s="56"/>
      <c r="C63" s="54"/>
      <c r="D63" s="55"/>
      <c r="E63" s="50"/>
      <c r="F63" s="55"/>
      <c r="G63" s="55"/>
      <c r="H63" s="54"/>
      <c r="I63" s="56"/>
      <c r="J63" s="51" t="str">
        <f t="shared" si="1"/>
        <v>Jan-00</v>
      </c>
    </row>
    <row r="64" spans="1:10" ht="15.95" customHeight="1" x14ac:dyDescent="0.2">
      <c r="A64" s="52">
        <v>4000</v>
      </c>
      <c r="B64" s="56"/>
      <c r="C64" s="54"/>
      <c r="D64" s="55"/>
      <c r="E64" s="50"/>
      <c r="F64" s="55"/>
      <c r="G64" s="55"/>
      <c r="H64" s="54"/>
      <c r="I64" s="56"/>
      <c r="J64" s="51" t="str">
        <f t="shared" si="1"/>
        <v>Jan-00</v>
      </c>
    </row>
    <row r="65" spans="1:10" ht="15.95" customHeight="1" x14ac:dyDescent="0.2">
      <c r="A65" s="52">
        <v>4000</v>
      </c>
      <c r="B65" s="56"/>
      <c r="C65" s="54"/>
      <c r="D65" s="55"/>
      <c r="E65" s="50"/>
      <c r="F65" s="55"/>
      <c r="G65" s="55"/>
      <c r="H65" s="54"/>
      <c r="I65" s="56"/>
      <c r="J65" s="51" t="str">
        <f t="shared" si="1"/>
        <v>Jan-00</v>
      </c>
    </row>
    <row r="66" spans="1:10" ht="15.95" customHeight="1" x14ac:dyDescent="0.2">
      <c r="A66" s="52">
        <v>4000</v>
      </c>
      <c r="B66" s="56"/>
      <c r="C66" s="54"/>
      <c r="D66" s="55"/>
      <c r="E66" s="50"/>
      <c r="F66" s="55"/>
      <c r="G66" s="55"/>
      <c r="H66" s="54"/>
      <c r="I66" s="56"/>
      <c r="J66" s="51" t="str">
        <f t="shared" ref="J66:J100" si="2">TEXT(B66,"mmm-yy")</f>
        <v>Jan-00</v>
      </c>
    </row>
    <row r="67" spans="1:10" ht="15.95" customHeight="1" x14ac:dyDescent="0.2">
      <c r="A67" s="52">
        <v>4000</v>
      </c>
      <c r="B67" s="56"/>
      <c r="C67" s="54"/>
      <c r="D67" s="55"/>
      <c r="E67" s="50"/>
      <c r="F67" s="55"/>
      <c r="G67" s="55"/>
      <c r="H67" s="54"/>
      <c r="I67" s="56"/>
      <c r="J67" s="51" t="str">
        <f t="shared" si="2"/>
        <v>Jan-00</v>
      </c>
    </row>
    <row r="68" spans="1:10" ht="15.95" customHeight="1" x14ac:dyDescent="0.2">
      <c r="A68" s="52">
        <v>4000</v>
      </c>
      <c r="B68" s="56"/>
      <c r="C68" s="54"/>
      <c r="D68" s="55"/>
      <c r="E68" s="50"/>
      <c r="F68" s="55"/>
      <c r="G68" s="55"/>
      <c r="H68" s="54"/>
      <c r="I68" s="56"/>
      <c r="J68" s="51" t="str">
        <f t="shared" si="2"/>
        <v>Jan-00</v>
      </c>
    </row>
    <row r="69" spans="1:10" ht="15.95" customHeight="1" x14ac:dyDescent="0.2">
      <c r="A69" s="52">
        <v>4000</v>
      </c>
      <c r="B69" s="56"/>
      <c r="C69" s="54"/>
      <c r="D69" s="55"/>
      <c r="E69" s="50"/>
      <c r="F69" s="55"/>
      <c r="G69" s="55"/>
      <c r="H69" s="54"/>
      <c r="I69" s="56"/>
      <c r="J69" s="51" t="str">
        <f t="shared" si="2"/>
        <v>Jan-00</v>
      </c>
    </row>
    <row r="70" spans="1:10" ht="15.95" customHeight="1" x14ac:dyDescent="0.2">
      <c r="A70" s="52">
        <v>4000</v>
      </c>
      <c r="B70" s="56"/>
      <c r="C70" s="54"/>
      <c r="D70" s="55"/>
      <c r="E70" s="50"/>
      <c r="F70" s="55"/>
      <c r="G70" s="55"/>
      <c r="H70" s="54"/>
      <c r="I70" s="56"/>
      <c r="J70" s="51" t="str">
        <f t="shared" si="2"/>
        <v>Jan-00</v>
      </c>
    </row>
    <row r="71" spans="1:10" ht="15.95" customHeight="1" x14ac:dyDescent="0.2">
      <c r="A71" s="52">
        <v>4000</v>
      </c>
      <c r="B71" s="56"/>
      <c r="C71" s="54"/>
      <c r="D71" s="55"/>
      <c r="E71" s="50"/>
      <c r="F71" s="55"/>
      <c r="G71" s="55"/>
      <c r="H71" s="54"/>
      <c r="I71" s="56"/>
      <c r="J71" s="51" t="str">
        <f t="shared" si="2"/>
        <v>Jan-00</v>
      </c>
    </row>
    <row r="72" spans="1:10" ht="15.95" customHeight="1" x14ac:dyDescent="0.2">
      <c r="A72" s="52">
        <v>4000</v>
      </c>
      <c r="B72" s="56"/>
      <c r="C72" s="54"/>
      <c r="D72" s="55"/>
      <c r="E72" s="50"/>
      <c r="F72" s="55"/>
      <c r="G72" s="55"/>
      <c r="H72" s="54"/>
      <c r="I72" s="56"/>
      <c r="J72" s="51" t="str">
        <f t="shared" si="2"/>
        <v>Jan-00</v>
      </c>
    </row>
    <row r="73" spans="1:10" ht="15.95" customHeight="1" x14ac:dyDescent="0.2">
      <c r="A73" s="52">
        <v>4000</v>
      </c>
      <c r="B73" s="56"/>
      <c r="C73" s="54"/>
      <c r="D73" s="55"/>
      <c r="E73" s="50"/>
      <c r="F73" s="55"/>
      <c r="G73" s="55"/>
      <c r="H73" s="54"/>
      <c r="I73" s="56"/>
      <c r="J73" s="51" t="str">
        <f t="shared" si="2"/>
        <v>Jan-00</v>
      </c>
    </row>
    <row r="74" spans="1:10" ht="15.95" customHeight="1" x14ac:dyDescent="0.2">
      <c r="A74" s="52">
        <v>4000</v>
      </c>
      <c r="B74" s="56"/>
      <c r="C74" s="54"/>
      <c r="D74" s="55"/>
      <c r="E74" s="50"/>
      <c r="F74" s="55"/>
      <c r="G74" s="55"/>
      <c r="H74" s="54"/>
      <c r="I74" s="56"/>
      <c r="J74" s="51" t="str">
        <f t="shared" si="2"/>
        <v>Jan-00</v>
      </c>
    </row>
    <row r="75" spans="1:10" ht="15.95" customHeight="1" x14ac:dyDescent="0.2">
      <c r="A75" s="52">
        <v>4000</v>
      </c>
      <c r="B75" s="56"/>
      <c r="C75" s="54"/>
      <c r="D75" s="55"/>
      <c r="E75" s="50"/>
      <c r="F75" s="55"/>
      <c r="G75" s="55"/>
      <c r="H75" s="54"/>
      <c r="I75" s="56"/>
      <c r="J75" s="51" t="str">
        <f t="shared" si="2"/>
        <v>Jan-00</v>
      </c>
    </row>
    <row r="76" spans="1:10" ht="15.95" customHeight="1" x14ac:dyDescent="0.2">
      <c r="A76" s="52">
        <v>4000</v>
      </c>
      <c r="B76" s="56"/>
      <c r="C76" s="54"/>
      <c r="D76" s="55"/>
      <c r="E76" s="50"/>
      <c r="F76" s="55"/>
      <c r="G76" s="55"/>
      <c r="H76" s="54"/>
      <c r="I76" s="56"/>
      <c r="J76" s="51" t="str">
        <f t="shared" si="2"/>
        <v>Jan-00</v>
      </c>
    </row>
    <row r="77" spans="1:10" ht="15.95" customHeight="1" x14ac:dyDescent="0.2">
      <c r="A77" s="52">
        <v>4000</v>
      </c>
      <c r="B77" s="56"/>
      <c r="C77" s="54"/>
      <c r="D77" s="55"/>
      <c r="E77" s="50"/>
      <c r="F77" s="55"/>
      <c r="G77" s="55"/>
      <c r="H77" s="54"/>
      <c r="I77" s="56"/>
      <c r="J77" s="51" t="str">
        <f t="shared" si="2"/>
        <v>Jan-00</v>
      </c>
    </row>
    <row r="78" spans="1:10" ht="15.95" customHeight="1" x14ac:dyDescent="0.2">
      <c r="A78" s="52">
        <v>4000</v>
      </c>
      <c r="B78" s="56"/>
      <c r="C78" s="54"/>
      <c r="D78" s="55"/>
      <c r="E78" s="50"/>
      <c r="F78" s="55"/>
      <c r="G78" s="55"/>
      <c r="H78" s="54"/>
      <c r="I78" s="56"/>
      <c r="J78" s="51" t="str">
        <f t="shared" si="2"/>
        <v>Jan-00</v>
      </c>
    </row>
    <row r="79" spans="1:10" ht="15.95" customHeight="1" x14ac:dyDescent="0.2">
      <c r="A79" s="52">
        <v>4000</v>
      </c>
      <c r="B79" s="56"/>
      <c r="C79" s="54"/>
      <c r="D79" s="55"/>
      <c r="E79" s="50"/>
      <c r="F79" s="55"/>
      <c r="G79" s="55"/>
      <c r="H79" s="54"/>
      <c r="I79" s="56"/>
      <c r="J79" s="51" t="str">
        <f t="shared" si="2"/>
        <v>Jan-00</v>
      </c>
    </row>
    <row r="80" spans="1:10" ht="15.95" customHeight="1" x14ac:dyDescent="0.2">
      <c r="A80" s="52">
        <v>4000</v>
      </c>
      <c r="B80" s="56"/>
      <c r="C80" s="54"/>
      <c r="D80" s="55"/>
      <c r="E80" s="50"/>
      <c r="F80" s="55"/>
      <c r="G80" s="55"/>
      <c r="H80" s="54"/>
      <c r="I80" s="56"/>
      <c r="J80" s="51" t="str">
        <f t="shared" si="2"/>
        <v>Jan-00</v>
      </c>
    </row>
    <row r="81" spans="1:10" ht="15.95" customHeight="1" x14ac:dyDescent="0.2">
      <c r="A81" s="52">
        <v>4000</v>
      </c>
      <c r="B81" s="56"/>
      <c r="C81" s="54"/>
      <c r="D81" s="55"/>
      <c r="E81" s="50"/>
      <c r="F81" s="55"/>
      <c r="G81" s="55"/>
      <c r="H81" s="54"/>
      <c r="I81" s="56"/>
      <c r="J81" s="51" t="str">
        <f t="shared" si="2"/>
        <v>Jan-00</v>
      </c>
    </row>
    <row r="82" spans="1:10" ht="15.95" customHeight="1" x14ac:dyDescent="0.2">
      <c r="A82" s="52">
        <v>4000</v>
      </c>
      <c r="B82" s="56"/>
      <c r="C82" s="54"/>
      <c r="D82" s="55"/>
      <c r="E82" s="50"/>
      <c r="F82" s="55"/>
      <c r="G82" s="55"/>
      <c r="H82" s="54"/>
      <c r="I82" s="56"/>
      <c r="J82" s="51" t="str">
        <f t="shared" si="2"/>
        <v>Jan-00</v>
      </c>
    </row>
    <row r="83" spans="1:10" ht="15.95" customHeight="1" x14ac:dyDescent="0.2">
      <c r="A83" s="52">
        <v>4000</v>
      </c>
      <c r="B83" s="56"/>
      <c r="C83" s="54"/>
      <c r="D83" s="55"/>
      <c r="E83" s="50"/>
      <c r="F83" s="55"/>
      <c r="G83" s="55"/>
      <c r="H83" s="54"/>
      <c r="I83" s="56"/>
      <c r="J83" s="51" t="str">
        <f t="shared" si="2"/>
        <v>Jan-00</v>
      </c>
    </row>
    <row r="84" spans="1:10" ht="15.95" customHeight="1" x14ac:dyDescent="0.2">
      <c r="A84" s="52">
        <v>4000</v>
      </c>
      <c r="B84" s="56"/>
      <c r="C84" s="54"/>
      <c r="D84" s="55"/>
      <c r="E84" s="50"/>
      <c r="F84" s="55"/>
      <c r="G84" s="55"/>
      <c r="H84" s="54"/>
      <c r="I84" s="56"/>
      <c r="J84" s="51" t="str">
        <f t="shared" si="2"/>
        <v>Jan-00</v>
      </c>
    </row>
    <row r="85" spans="1:10" ht="15.95" customHeight="1" x14ac:dyDescent="0.2">
      <c r="A85" s="52">
        <v>4000</v>
      </c>
      <c r="B85" s="56"/>
      <c r="C85" s="54"/>
      <c r="D85" s="55"/>
      <c r="E85" s="50"/>
      <c r="F85" s="55"/>
      <c r="G85" s="55"/>
      <c r="H85" s="54"/>
      <c r="I85" s="56"/>
      <c r="J85" s="51" t="str">
        <f t="shared" si="2"/>
        <v>Jan-00</v>
      </c>
    </row>
    <row r="86" spans="1:10" ht="15.95" customHeight="1" x14ac:dyDescent="0.2">
      <c r="A86" s="52">
        <v>4000</v>
      </c>
      <c r="B86" s="56"/>
      <c r="C86" s="54"/>
      <c r="D86" s="55"/>
      <c r="E86" s="50"/>
      <c r="F86" s="55"/>
      <c r="G86" s="55"/>
      <c r="H86" s="54"/>
      <c r="I86" s="56"/>
      <c r="J86" s="51" t="str">
        <f t="shared" si="2"/>
        <v>Jan-00</v>
      </c>
    </row>
    <row r="87" spans="1:10" ht="15.95" customHeight="1" x14ac:dyDescent="0.2">
      <c r="A87" s="52">
        <v>4000</v>
      </c>
      <c r="B87" s="56"/>
      <c r="C87" s="54"/>
      <c r="D87" s="55"/>
      <c r="E87" s="50"/>
      <c r="F87" s="55"/>
      <c r="G87" s="55"/>
      <c r="H87" s="54"/>
      <c r="I87" s="56"/>
      <c r="J87" s="51" t="str">
        <f t="shared" si="2"/>
        <v>Jan-00</v>
      </c>
    </row>
    <row r="88" spans="1:10" ht="15.95" customHeight="1" x14ac:dyDescent="0.2">
      <c r="A88" s="52">
        <v>4000</v>
      </c>
      <c r="B88" s="56"/>
      <c r="C88" s="54"/>
      <c r="D88" s="55"/>
      <c r="E88" s="50"/>
      <c r="F88" s="55"/>
      <c r="G88" s="55"/>
      <c r="H88" s="54"/>
      <c r="I88" s="56"/>
      <c r="J88" s="51" t="str">
        <f t="shared" si="2"/>
        <v>Jan-00</v>
      </c>
    </row>
    <row r="89" spans="1:10" ht="15.95" customHeight="1" x14ac:dyDescent="0.2">
      <c r="A89" s="52">
        <v>4000</v>
      </c>
      <c r="B89" s="56"/>
      <c r="C89" s="54"/>
      <c r="D89" s="55"/>
      <c r="E89" s="50"/>
      <c r="F89" s="55"/>
      <c r="G89" s="55"/>
      <c r="H89" s="54"/>
      <c r="I89" s="56"/>
      <c r="J89" s="51" t="str">
        <f t="shared" si="2"/>
        <v>Jan-00</v>
      </c>
    </row>
    <row r="90" spans="1:10" ht="15.95" customHeight="1" x14ac:dyDescent="0.2">
      <c r="A90" s="52">
        <v>4000</v>
      </c>
      <c r="B90" s="56"/>
      <c r="C90" s="54"/>
      <c r="D90" s="55"/>
      <c r="E90" s="50"/>
      <c r="F90" s="55"/>
      <c r="G90" s="55"/>
      <c r="H90" s="54"/>
      <c r="I90" s="56"/>
      <c r="J90" s="51" t="str">
        <f t="shared" si="2"/>
        <v>Jan-00</v>
      </c>
    </row>
    <row r="91" spans="1:10" ht="15.95" customHeight="1" x14ac:dyDescent="0.2">
      <c r="A91" s="52">
        <v>4000</v>
      </c>
      <c r="B91" s="56"/>
      <c r="C91" s="54"/>
      <c r="D91" s="55"/>
      <c r="E91" s="50"/>
      <c r="F91" s="55"/>
      <c r="G91" s="55"/>
      <c r="H91" s="54"/>
      <c r="I91" s="56"/>
      <c r="J91" s="51" t="str">
        <f t="shared" si="2"/>
        <v>Jan-00</v>
      </c>
    </row>
    <row r="92" spans="1:10" ht="15.95" customHeight="1" x14ac:dyDescent="0.2">
      <c r="A92" s="52">
        <v>4000</v>
      </c>
      <c r="B92" s="56"/>
      <c r="C92" s="54"/>
      <c r="D92" s="55"/>
      <c r="E92" s="50"/>
      <c r="F92" s="55"/>
      <c r="G92" s="55"/>
      <c r="H92" s="54"/>
      <c r="I92" s="56"/>
      <c r="J92" s="51" t="str">
        <f t="shared" si="2"/>
        <v>Jan-00</v>
      </c>
    </row>
    <row r="93" spans="1:10" ht="15.95" customHeight="1" x14ac:dyDescent="0.2">
      <c r="A93" s="52">
        <v>4000</v>
      </c>
      <c r="B93" s="56"/>
      <c r="C93" s="54"/>
      <c r="D93" s="55"/>
      <c r="E93" s="50"/>
      <c r="F93" s="55"/>
      <c r="G93" s="55"/>
      <c r="H93" s="54"/>
      <c r="I93" s="56"/>
      <c r="J93" s="51" t="str">
        <f t="shared" si="2"/>
        <v>Jan-00</v>
      </c>
    </row>
    <row r="94" spans="1:10" ht="15.95" customHeight="1" x14ac:dyDescent="0.2">
      <c r="A94" s="52">
        <v>4000</v>
      </c>
      <c r="B94" s="56"/>
      <c r="C94" s="54"/>
      <c r="D94" s="55"/>
      <c r="E94" s="50"/>
      <c r="F94" s="55"/>
      <c r="G94" s="55"/>
      <c r="H94" s="54"/>
      <c r="I94" s="56"/>
      <c r="J94" s="51" t="str">
        <f t="shared" si="2"/>
        <v>Jan-00</v>
      </c>
    </row>
    <row r="95" spans="1:10" ht="15.95" customHeight="1" x14ac:dyDescent="0.2">
      <c r="A95" s="52">
        <v>4000</v>
      </c>
      <c r="B95" s="56"/>
      <c r="C95" s="54"/>
      <c r="D95" s="55"/>
      <c r="E95" s="50"/>
      <c r="F95" s="55"/>
      <c r="G95" s="55"/>
      <c r="H95" s="54"/>
      <c r="I95" s="56"/>
      <c r="J95" s="51" t="str">
        <f t="shared" si="2"/>
        <v>Jan-00</v>
      </c>
    </row>
    <row r="96" spans="1:10" ht="15.95" customHeight="1" x14ac:dyDescent="0.2">
      <c r="A96" s="52">
        <v>4000</v>
      </c>
      <c r="B96" s="56"/>
      <c r="C96" s="54"/>
      <c r="D96" s="55"/>
      <c r="E96" s="50"/>
      <c r="F96" s="55"/>
      <c r="G96" s="55"/>
      <c r="H96" s="54"/>
      <c r="I96" s="56"/>
      <c r="J96" s="51" t="str">
        <f t="shared" si="2"/>
        <v>Jan-00</v>
      </c>
    </row>
    <row r="97" spans="1:10" ht="15.95" customHeight="1" x14ac:dyDescent="0.2">
      <c r="A97" s="52">
        <v>4000</v>
      </c>
      <c r="B97" s="56"/>
      <c r="C97" s="54"/>
      <c r="D97" s="55"/>
      <c r="E97" s="50"/>
      <c r="F97" s="55"/>
      <c r="G97" s="55"/>
      <c r="H97" s="54"/>
      <c r="I97" s="56"/>
      <c r="J97" s="51" t="str">
        <f t="shared" si="2"/>
        <v>Jan-00</v>
      </c>
    </row>
    <row r="98" spans="1:10" ht="15.95" customHeight="1" x14ac:dyDescent="0.2">
      <c r="A98" s="52">
        <v>4000</v>
      </c>
      <c r="B98" s="56"/>
      <c r="C98" s="54"/>
      <c r="D98" s="55"/>
      <c r="E98" s="50"/>
      <c r="F98" s="55"/>
      <c r="G98" s="55"/>
      <c r="H98" s="54"/>
      <c r="I98" s="56"/>
      <c r="J98" s="51" t="str">
        <f t="shared" si="2"/>
        <v>Jan-00</v>
      </c>
    </row>
    <row r="99" spans="1:10" ht="15.95" customHeight="1" x14ac:dyDescent="0.2">
      <c r="A99" s="52">
        <v>4000</v>
      </c>
      <c r="B99" s="56"/>
      <c r="C99" s="54"/>
      <c r="D99" s="55"/>
      <c r="E99" s="50"/>
      <c r="F99" s="55"/>
      <c r="G99" s="55"/>
      <c r="H99" s="54"/>
      <c r="I99" s="56"/>
      <c r="J99" s="51" t="str">
        <f t="shared" si="2"/>
        <v>Jan-00</v>
      </c>
    </row>
    <row r="100" spans="1:10" ht="15.95" customHeight="1" x14ac:dyDescent="0.2">
      <c r="A100" s="52">
        <v>4000</v>
      </c>
      <c r="B100" s="56"/>
      <c r="C100" s="54"/>
      <c r="D100" s="55"/>
      <c r="E100" s="50"/>
      <c r="F100" s="55"/>
      <c r="G100" s="55"/>
      <c r="H100" s="54"/>
      <c r="I100" s="56"/>
      <c r="J100" s="51" t="str">
        <f t="shared" si="2"/>
        <v>Jan-00</v>
      </c>
    </row>
  </sheetData>
  <phoneticPr fontId="0" type="noConversion"/>
  <printOptions horizontalCentered="1"/>
  <pageMargins left="0.25" right="0.25" top="1.18" bottom="1" header="0.5" footer="0.5"/>
  <pageSetup paperSize="9" scale="75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rightToLeft="1" workbookViewId="0">
      <pane ySplit="1" topLeftCell="A2" activePane="bottomLeft" state="frozen"/>
      <selection pane="bottomLeft" activeCell="H1" sqref="H1"/>
    </sheetView>
  </sheetViews>
  <sheetFormatPr defaultRowHeight="15.75" x14ac:dyDescent="0.25"/>
  <cols>
    <col min="1" max="1" width="14.33203125" customWidth="1"/>
    <col min="3" max="3" width="8.6640625" customWidth="1"/>
    <col min="4" max="4" width="15.6640625" style="39" customWidth="1"/>
    <col min="5" max="5" width="8.6640625" style="22" customWidth="1"/>
    <col min="6" max="6" width="20.6640625" style="39" customWidth="1"/>
    <col min="7" max="7" width="25.6640625" style="39" customWidth="1"/>
    <col min="8" max="8" width="8" customWidth="1"/>
    <col min="9" max="9" width="9.33203125" customWidth="1"/>
    <col min="10" max="10" width="8" hidden="1" customWidth="1"/>
  </cols>
  <sheetData>
    <row r="1" spans="1:10" ht="93.75" customHeight="1" x14ac:dyDescent="0.2">
      <c r="A1" s="40" t="s">
        <v>19</v>
      </c>
      <c r="B1" s="41" t="s">
        <v>20</v>
      </c>
      <c r="C1" s="42" t="s">
        <v>21</v>
      </c>
      <c r="D1" s="76" t="s">
        <v>27</v>
      </c>
      <c r="E1" s="44" t="s">
        <v>22</v>
      </c>
      <c r="F1" s="76" t="s">
        <v>23</v>
      </c>
      <c r="G1" s="76" t="s">
        <v>24</v>
      </c>
      <c r="H1" s="42" t="s">
        <v>25</v>
      </c>
      <c r="I1" s="41" t="s">
        <v>26</v>
      </c>
      <c r="J1" s="45" t="s">
        <v>0</v>
      </c>
    </row>
    <row r="2" spans="1:10" ht="15.95" customHeight="1" x14ac:dyDescent="0.2">
      <c r="A2" s="46">
        <v>5000</v>
      </c>
      <c r="B2" s="47">
        <v>38375</v>
      </c>
      <c r="C2" s="48">
        <v>4</v>
      </c>
      <c r="D2" s="49" t="s">
        <v>40</v>
      </c>
      <c r="E2" s="74">
        <v>35.6</v>
      </c>
      <c r="F2" s="49" t="s">
        <v>40</v>
      </c>
      <c r="G2" s="49" t="s">
        <v>41</v>
      </c>
      <c r="H2" s="48" t="s">
        <v>39</v>
      </c>
      <c r="I2" s="47">
        <v>38375</v>
      </c>
      <c r="J2" s="51" t="str">
        <f t="shared" ref="J2:J33" si="0">TEXT(B2,"mmm-yy")</f>
        <v>Jan-05</v>
      </c>
    </row>
    <row r="3" spans="1:10" ht="15.95" customHeight="1" x14ac:dyDescent="0.2">
      <c r="A3" s="52">
        <v>5000</v>
      </c>
      <c r="B3" s="53"/>
      <c r="C3" s="54"/>
      <c r="D3" s="55"/>
      <c r="E3" s="50"/>
      <c r="F3" s="55"/>
      <c r="G3" s="55"/>
      <c r="H3" s="54"/>
      <c r="I3" s="56"/>
      <c r="J3" s="51" t="str">
        <f t="shared" si="0"/>
        <v>Jan-00</v>
      </c>
    </row>
    <row r="4" spans="1:10" ht="15.95" customHeight="1" x14ac:dyDescent="0.2">
      <c r="A4" s="52">
        <v>5000</v>
      </c>
      <c r="B4" s="53"/>
      <c r="C4" s="54"/>
      <c r="D4" s="55"/>
      <c r="E4" s="50"/>
      <c r="F4" s="55"/>
      <c r="G4" s="55"/>
      <c r="H4" s="54"/>
      <c r="I4" s="56"/>
      <c r="J4" s="51" t="str">
        <f t="shared" si="0"/>
        <v>Jan-00</v>
      </c>
    </row>
    <row r="5" spans="1:10" ht="15.95" customHeight="1" x14ac:dyDescent="0.2">
      <c r="A5" s="52">
        <v>5000</v>
      </c>
      <c r="B5" s="53"/>
      <c r="C5" s="54"/>
      <c r="D5" s="55"/>
      <c r="E5" s="50"/>
      <c r="F5" s="55"/>
      <c r="G5" s="55"/>
      <c r="H5" s="54"/>
      <c r="I5" s="56"/>
      <c r="J5" s="51" t="str">
        <f t="shared" si="0"/>
        <v>Jan-00</v>
      </c>
    </row>
    <row r="6" spans="1:10" ht="15.95" customHeight="1" x14ac:dyDescent="0.2">
      <c r="A6" s="52">
        <v>5000</v>
      </c>
      <c r="B6" s="53"/>
      <c r="C6" s="54"/>
      <c r="D6" s="55"/>
      <c r="E6" s="50"/>
      <c r="F6" s="55"/>
      <c r="G6" s="55"/>
      <c r="H6" s="54"/>
      <c r="I6" s="56"/>
      <c r="J6" s="51" t="str">
        <f t="shared" si="0"/>
        <v>Jan-00</v>
      </c>
    </row>
    <row r="7" spans="1:10" ht="15.95" customHeight="1" x14ac:dyDescent="0.2">
      <c r="A7" s="52">
        <v>5000</v>
      </c>
      <c r="B7" s="53"/>
      <c r="C7" s="54"/>
      <c r="D7" s="55"/>
      <c r="E7" s="50"/>
      <c r="F7" s="55"/>
      <c r="G7" s="55"/>
      <c r="H7" s="54"/>
      <c r="I7" s="56"/>
      <c r="J7" s="51" t="str">
        <f t="shared" si="0"/>
        <v>Jan-00</v>
      </c>
    </row>
    <row r="8" spans="1:10" ht="15.95" customHeight="1" x14ac:dyDescent="0.2">
      <c r="A8" s="52">
        <v>5000</v>
      </c>
      <c r="B8" s="53"/>
      <c r="C8" s="54"/>
      <c r="D8" s="55"/>
      <c r="E8" s="50"/>
      <c r="F8" s="55"/>
      <c r="G8" s="55"/>
      <c r="H8" s="54"/>
      <c r="I8" s="56"/>
      <c r="J8" s="51" t="str">
        <f t="shared" si="0"/>
        <v>Jan-00</v>
      </c>
    </row>
    <row r="9" spans="1:10" ht="15.95" customHeight="1" x14ac:dyDescent="0.2">
      <c r="A9" s="52">
        <v>5000</v>
      </c>
      <c r="B9" s="53"/>
      <c r="C9" s="54"/>
      <c r="D9" s="55"/>
      <c r="E9" s="50"/>
      <c r="F9" s="55"/>
      <c r="G9" s="55"/>
      <c r="H9" s="54"/>
      <c r="I9" s="56"/>
      <c r="J9" s="51" t="str">
        <f t="shared" si="0"/>
        <v>Jan-00</v>
      </c>
    </row>
    <row r="10" spans="1:10" ht="15.95" customHeight="1" x14ac:dyDescent="0.2">
      <c r="A10" s="52">
        <v>5000</v>
      </c>
      <c r="B10" s="53"/>
      <c r="C10" s="54"/>
      <c r="D10" s="55"/>
      <c r="E10" s="50"/>
      <c r="F10" s="55"/>
      <c r="G10" s="55"/>
      <c r="H10" s="54"/>
      <c r="I10" s="56"/>
      <c r="J10" s="51" t="str">
        <f t="shared" si="0"/>
        <v>Jan-00</v>
      </c>
    </row>
    <row r="11" spans="1:10" ht="15.95" customHeight="1" x14ac:dyDescent="0.2">
      <c r="A11" s="52">
        <v>5000</v>
      </c>
      <c r="B11" s="53"/>
      <c r="C11" s="54"/>
      <c r="D11" s="55"/>
      <c r="E11" s="50"/>
      <c r="F11" s="55"/>
      <c r="G11" s="55"/>
      <c r="H11" s="54"/>
      <c r="I11" s="56"/>
      <c r="J11" s="51" t="str">
        <f t="shared" si="0"/>
        <v>Jan-00</v>
      </c>
    </row>
    <row r="12" spans="1:10" ht="15.95" customHeight="1" x14ac:dyDescent="0.2">
      <c r="A12" s="52">
        <v>5000</v>
      </c>
      <c r="B12" s="53"/>
      <c r="C12" s="54"/>
      <c r="D12" s="55"/>
      <c r="E12" s="50"/>
      <c r="F12" s="55"/>
      <c r="G12" s="55"/>
      <c r="H12" s="54"/>
      <c r="I12" s="56"/>
      <c r="J12" s="51" t="str">
        <f t="shared" si="0"/>
        <v>Jan-00</v>
      </c>
    </row>
    <row r="13" spans="1:10" ht="15.95" customHeight="1" x14ac:dyDescent="0.2">
      <c r="A13" s="52">
        <v>5000</v>
      </c>
      <c r="B13" s="53"/>
      <c r="C13" s="54"/>
      <c r="D13" s="55"/>
      <c r="E13" s="50"/>
      <c r="F13" s="55"/>
      <c r="G13" s="55"/>
      <c r="H13" s="54"/>
      <c r="I13" s="56"/>
      <c r="J13" s="51" t="str">
        <f t="shared" si="0"/>
        <v>Jan-00</v>
      </c>
    </row>
    <row r="14" spans="1:10" ht="15.95" customHeight="1" x14ac:dyDescent="0.2">
      <c r="A14" s="52">
        <v>5000</v>
      </c>
      <c r="B14" s="53"/>
      <c r="C14" s="54"/>
      <c r="D14" s="55"/>
      <c r="E14" s="50"/>
      <c r="F14" s="55"/>
      <c r="G14" s="55"/>
      <c r="H14" s="54"/>
      <c r="I14" s="56"/>
      <c r="J14" s="51" t="str">
        <f t="shared" si="0"/>
        <v>Jan-00</v>
      </c>
    </row>
    <row r="15" spans="1:10" ht="15.95" customHeight="1" x14ac:dyDescent="0.2">
      <c r="A15" s="52">
        <v>5000</v>
      </c>
      <c r="B15" s="53"/>
      <c r="C15" s="54"/>
      <c r="D15" s="55"/>
      <c r="E15" s="50"/>
      <c r="F15" s="55"/>
      <c r="G15" s="55"/>
      <c r="H15" s="54"/>
      <c r="I15" s="56"/>
      <c r="J15" s="51" t="str">
        <f t="shared" si="0"/>
        <v>Jan-00</v>
      </c>
    </row>
    <row r="16" spans="1:10" ht="15.95" customHeight="1" x14ac:dyDescent="0.2">
      <c r="A16" s="52">
        <v>5000</v>
      </c>
      <c r="B16" s="53"/>
      <c r="C16" s="54"/>
      <c r="D16" s="55"/>
      <c r="E16" s="50"/>
      <c r="F16" s="55"/>
      <c r="G16" s="55"/>
      <c r="H16" s="54"/>
      <c r="I16" s="56"/>
      <c r="J16" s="51" t="str">
        <f t="shared" si="0"/>
        <v>Jan-00</v>
      </c>
    </row>
    <row r="17" spans="1:10" ht="15.95" customHeight="1" x14ac:dyDescent="0.2">
      <c r="A17" s="52">
        <v>5000</v>
      </c>
      <c r="B17" s="53"/>
      <c r="C17" s="54"/>
      <c r="D17" s="55"/>
      <c r="E17" s="50"/>
      <c r="F17" s="55"/>
      <c r="G17" s="55"/>
      <c r="H17" s="54"/>
      <c r="I17" s="56"/>
      <c r="J17" s="51" t="str">
        <f t="shared" si="0"/>
        <v>Jan-00</v>
      </c>
    </row>
    <row r="18" spans="1:10" ht="15.95" customHeight="1" x14ac:dyDescent="0.2">
      <c r="A18" s="52">
        <v>5000</v>
      </c>
      <c r="B18" s="53"/>
      <c r="C18" s="54"/>
      <c r="D18" s="55"/>
      <c r="E18" s="50"/>
      <c r="F18" s="55"/>
      <c r="G18" s="55"/>
      <c r="H18" s="54"/>
      <c r="I18" s="56"/>
      <c r="J18" s="51" t="str">
        <f t="shared" si="0"/>
        <v>Jan-00</v>
      </c>
    </row>
    <row r="19" spans="1:10" ht="15.95" customHeight="1" x14ac:dyDescent="0.2">
      <c r="A19" s="52">
        <v>5000</v>
      </c>
      <c r="B19" s="53"/>
      <c r="C19" s="54"/>
      <c r="D19" s="55"/>
      <c r="E19" s="50"/>
      <c r="F19" s="55"/>
      <c r="G19" s="55"/>
      <c r="H19" s="54"/>
      <c r="I19" s="56"/>
      <c r="J19" s="51" t="str">
        <f t="shared" si="0"/>
        <v>Jan-00</v>
      </c>
    </row>
    <row r="20" spans="1:10" ht="15.95" customHeight="1" x14ac:dyDescent="0.2">
      <c r="A20" s="52">
        <v>5000</v>
      </c>
      <c r="B20" s="53"/>
      <c r="C20" s="54"/>
      <c r="D20" s="55"/>
      <c r="E20" s="50"/>
      <c r="F20" s="55"/>
      <c r="G20" s="55"/>
      <c r="H20" s="54"/>
      <c r="I20" s="56"/>
      <c r="J20" s="51" t="str">
        <f t="shared" si="0"/>
        <v>Jan-00</v>
      </c>
    </row>
    <row r="21" spans="1:10" ht="15.95" customHeight="1" x14ac:dyDescent="0.2">
      <c r="A21" s="52">
        <v>5000</v>
      </c>
      <c r="B21" s="53"/>
      <c r="C21" s="54"/>
      <c r="D21" s="55"/>
      <c r="E21" s="50"/>
      <c r="F21" s="55"/>
      <c r="G21" s="55"/>
      <c r="H21" s="54"/>
      <c r="I21" s="56"/>
      <c r="J21" s="51" t="str">
        <f t="shared" si="0"/>
        <v>Jan-00</v>
      </c>
    </row>
    <row r="22" spans="1:10" ht="15.95" customHeight="1" x14ac:dyDescent="0.2">
      <c r="A22" s="52">
        <v>5000</v>
      </c>
      <c r="B22" s="53"/>
      <c r="C22" s="54"/>
      <c r="D22" s="55"/>
      <c r="E22" s="50"/>
      <c r="F22" s="55"/>
      <c r="G22" s="55"/>
      <c r="H22" s="54"/>
      <c r="I22" s="56"/>
      <c r="J22" s="51" t="str">
        <f t="shared" si="0"/>
        <v>Jan-00</v>
      </c>
    </row>
    <row r="23" spans="1:10" ht="15.95" customHeight="1" x14ac:dyDescent="0.2">
      <c r="A23" s="52">
        <v>5000</v>
      </c>
      <c r="B23" s="56"/>
      <c r="C23" s="54"/>
      <c r="D23" s="55"/>
      <c r="E23" s="50"/>
      <c r="F23" s="55"/>
      <c r="G23" s="55"/>
      <c r="H23" s="54"/>
      <c r="I23" s="56"/>
      <c r="J23" s="51" t="str">
        <f t="shared" si="0"/>
        <v>Jan-00</v>
      </c>
    </row>
    <row r="24" spans="1:10" ht="15.95" customHeight="1" x14ac:dyDescent="0.2">
      <c r="A24" s="52">
        <v>5000</v>
      </c>
      <c r="B24" s="56"/>
      <c r="C24" s="54"/>
      <c r="D24" s="55"/>
      <c r="E24" s="50"/>
      <c r="F24" s="55"/>
      <c r="G24" s="55"/>
      <c r="H24" s="54"/>
      <c r="I24" s="56"/>
      <c r="J24" s="51" t="str">
        <f t="shared" si="0"/>
        <v>Jan-00</v>
      </c>
    </row>
    <row r="25" spans="1:10" ht="15.95" customHeight="1" x14ac:dyDescent="0.2">
      <c r="A25" s="52">
        <v>5000</v>
      </c>
      <c r="B25" s="56"/>
      <c r="C25" s="54"/>
      <c r="D25" s="55"/>
      <c r="E25" s="50"/>
      <c r="F25" s="55"/>
      <c r="G25" s="55"/>
      <c r="H25" s="54"/>
      <c r="I25" s="56"/>
      <c r="J25" s="51" t="str">
        <f t="shared" si="0"/>
        <v>Jan-00</v>
      </c>
    </row>
    <row r="26" spans="1:10" ht="15.95" customHeight="1" x14ac:dyDescent="0.2">
      <c r="A26" s="52">
        <v>5000</v>
      </c>
      <c r="B26" s="56"/>
      <c r="C26" s="54"/>
      <c r="D26" s="55"/>
      <c r="E26" s="50"/>
      <c r="F26" s="55"/>
      <c r="G26" s="55"/>
      <c r="H26" s="54"/>
      <c r="I26" s="56"/>
      <c r="J26" s="51" t="str">
        <f t="shared" si="0"/>
        <v>Jan-00</v>
      </c>
    </row>
    <row r="27" spans="1:10" ht="15.95" customHeight="1" x14ac:dyDescent="0.2">
      <c r="A27" s="52">
        <v>5000</v>
      </c>
      <c r="B27" s="56"/>
      <c r="C27" s="54"/>
      <c r="D27" s="55"/>
      <c r="E27" s="50"/>
      <c r="F27" s="55"/>
      <c r="G27" s="55"/>
      <c r="H27" s="54"/>
      <c r="I27" s="56"/>
      <c r="J27" s="51" t="str">
        <f t="shared" si="0"/>
        <v>Jan-00</v>
      </c>
    </row>
    <row r="28" spans="1:10" ht="15.95" customHeight="1" x14ac:dyDescent="0.2">
      <c r="A28" s="52">
        <v>5000</v>
      </c>
      <c r="B28" s="56"/>
      <c r="C28" s="54"/>
      <c r="D28" s="55"/>
      <c r="E28" s="50"/>
      <c r="F28" s="55"/>
      <c r="G28" s="55"/>
      <c r="H28" s="54"/>
      <c r="I28" s="56"/>
      <c r="J28" s="51" t="str">
        <f t="shared" si="0"/>
        <v>Jan-00</v>
      </c>
    </row>
    <row r="29" spans="1:10" ht="15.95" customHeight="1" x14ac:dyDescent="0.2">
      <c r="A29" s="52">
        <v>5000</v>
      </c>
      <c r="B29" s="56"/>
      <c r="C29" s="54"/>
      <c r="D29" s="55"/>
      <c r="E29" s="50"/>
      <c r="F29" s="55"/>
      <c r="G29" s="55"/>
      <c r="H29" s="54"/>
      <c r="I29" s="56"/>
      <c r="J29" s="51" t="str">
        <f t="shared" si="0"/>
        <v>Jan-00</v>
      </c>
    </row>
    <row r="30" spans="1:10" ht="15.95" customHeight="1" x14ac:dyDescent="0.2">
      <c r="A30" s="52">
        <v>5000</v>
      </c>
      <c r="B30" s="56"/>
      <c r="C30" s="54"/>
      <c r="D30" s="55"/>
      <c r="E30" s="50"/>
      <c r="F30" s="55"/>
      <c r="G30" s="55"/>
      <c r="H30" s="54"/>
      <c r="I30" s="56"/>
      <c r="J30" s="51" t="str">
        <f t="shared" si="0"/>
        <v>Jan-00</v>
      </c>
    </row>
    <row r="31" spans="1:10" ht="15.95" customHeight="1" x14ac:dyDescent="0.2">
      <c r="A31" s="52">
        <v>5000</v>
      </c>
      <c r="B31" s="56"/>
      <c r="C31" s="54"/>
      <c r="D31" s="55"/>
      <c r="E31" s="50"/>
      <c r="F31" s="55"/>
      <c r="G31" s="55"/>
      <c r="H31" s="54"/>
      <c r="I31" s="56"/>
      <c r="J31" s="51" t="str">
        <f t="shared" si="0"/>
        <v>Jan-00</v>
      </c>
    </row>
    <row r="32" spans="1:10" ht="15.95" customHeight="1" x14ac:dyDescent="0.2">
      <c r="A32" s="52">
        <v>5000</v>
      </c>
      <c r="B32" s="47"/>
      <c r="C32" s="48"/>
      <c r="D32" s="49"/>
      <c r="E32" s="50"/>
      <c r="F32" s="55"/>
      <c r="G32" s="49"/>
      <c r="H32" s="48"/>
      <c r="I32" s="47"/>
      <c r="J32" s="51" t="str">
        <f t="shared" si="0"/>
        <v>Jan-00</v>
      </c>
    </row>
    <row r="33" spans="1:10" ht="15.95" customHeight="1" x14ac:dyDescent="0.2">
      <c r="A33" s="52">
        <v>5000</v>
      </c>
      <c r="B33" s="56"/>
      <c r="C33" s="54"/>
      <c r="D33" s="55"/>
      <c r="E33" s="50"/>
      <c r="F33" s="55"/>
      <c r="G33" s="55"/>
      <c r="H33" s="54"/>
      <c r="I33" s="56"/>
      <c r="J33" s="51" t="str">
        <f t="shared" si="0"/>
        <v>Jan-00</v>
      </c>
    </row>
    <row r="34" spans="1:10" ht="15.95" customHeight="1" x14ac:dyDescent="0.2">
      <c r="A34" s="52">
        <v>5000</v>
      </c>
      <c r="B34" s="56"/>
      <c r="C34" s="54"/>
      <c r="D34" s="55"/>
      <c r="E34" s="50"/>
      <c r="F34" s="55"/>
      <c r="G34" s="55"/>
      <c r="H34" s="54"/>
      <c r="I34" s="56"/>
      <c r="J34" s="51" t="str">
        <f t="shared" ref="J34:J65" si="1">TEXT(B34,"mmm-yy")</f>
        <v>Jan-00</v>
      </c>
    </row>
    <row r="35" spans="1:10" ht="15.95" customHeight="1" x14ac:dyDescent="0.2">
      <c r="A35" s="52">
        <v>5000</v>
      </c>
      <c r="B35" s="56"/>
      <c r="C35" s="54"/>
      <c r="D35" s="55"/>
      <c r="E35" s="50"/>
      <c r="F35" s="55"/>
      <c r="G35" s="55"/>
      <c r="H35" s="54"/>
      <c r="I35" s="56"/>
      <c r="J35" s="51" t="str">
        <f t="shared" si="1"/>
        <v>Jan-00</v>
      </c>
    </row>
    <row r="36" spans="1:10" ht="15.95" customHeight="1" x14ac:dyDescent="0.2">
      <c r="A36" s="52">
        <v>5000</v>
      </c>
      <c r="B36" s="53"/>
      <c r="C36" s="54"/>
      <c r="D36" s="55"/>
      <c r="E36" s="50"/>
      <c r="F36" s="55"/>
      <c r="G36" s="55"/>
      <c r="H36" s="54"/>
      <c r="I36" s="56"/>
      <c r="J36" s="51" t="str">
        <f t="shared" si="1"/>
        <v>Jan-00</v>
      </c>
    </row>
    <row r="37" spans="1:10" ht="15.95" customHeight="1" x14ac:dyDescent="0.2">
      <c r="A37" s="52">
        <v>5000</v>
      </c>
      <c r="B37" s="56"/>
      <c r="C37" s="54"/>
      <c r="D37" s="57"/>
      <c r="E37" s="50"/>
      <c r="F37" s="55"/>
      <c r="G37" s="55"/>
      <c r="H37" s="54"/>
      <c r="I37" s="56"/>
      <c r="J37" s="51" t="str">
        <f t="shared" si="1"/>
        <v>Jan-00</v>
      </c>
    </row>
    <row r="38" spans="1:10" ht="15.95" customHeight="1" x14ac:dyDescent="0.2">
      <c r="A38" s="52">
        <v>5000</v>
      </c>
      <c r="B38" s="56"/>
      <c r="C38" s="54"/>
      <c r="D38" s="57"/>
      <c r="E38" s="50"/>
      <c r="F38" s="55"/>
      <c r="G38" s="55"/>
      <c r="H38" s="54"/>
      <c r="I38" s="56"/>
      <c r="J38" s="51" t="str">
        <f t="shared" si="1"/>
        <v>Jan-00</v>
      </c>
    </row>
    <row r="39" spans="1:10" ht="15.95" customHeight="1" x14ac:dyDescent="0.2">
      <c r="A39" s="52">
        <v>5000</v>
      </c>
      <c r="B39" s="56"/>
      <c r="C39" s="54"/>
      <c r="D39" s="57"/>
      <c r="E39" s="50"/>
      <c r="F39" s="55"/>
      <c r="G39" s="55"/>
      <c r="H39" s="54"/>
      <c r="I39" s="56"/>
      <c r="J39" s="51" t="str">
        <f t="shared" si="1"/>
        <v>Jan-00</v>
      </c>
    </row>
    <row r="40" spans="1:10" ht="15.95" customHeight="1" x14ac:dyDescent="0.2">
      <c r="A40" s="52">
        <v>5000</v>
      </c>
      <c r="B40" s="56"/>
      <c r="C40" s="54"/>
      <c r="D40" s="57"/>
      <c r="E40" s="50"/>
      <c r="F40" s="55"/>
      <c r="G40" s="55"/>
      <c r="H40" s="54"/>
      <c r="I40" s="56"/>
      <c r="J40" s="51" t="str">
        <f t="shared" si="1"/>
        <v>Jan-00</v>
      </c>
    </row>
    <row r="41" spans="1:10" ht="15.95" customHeight="1" x14ac:dyDescent="0.2">
      <c r="A41" s="52">
        <v>5000</v>
      </c>
      <c r="B41" s="56"/>
      <c r="C41" s="54"/>
      <c r="D41" s="57"/>
      <c r="E41" s="50"/>
      <c r="F41" s="55"/>
      <c r="G41" s="55"/>
      <c r="H41" s="54"/>
      <c r="I41" s="56"/>
      <c r="J41" s="51" t="str">
        <f t="shared" si="1"/>
        <v>Jan-00</v>
      </c>
    </row>
    <row r="42" spans="1:10" ht="15.95" customHeight="1" x14ac:dyDescent="0.2">
      <c r="A42" s="52">
        <v>5000</v>
      </c>
      <c r="B42" s="56"/>
      <c r="C42" s="54"/>
      <c r="D42" s="57"/>
      <c r="E42" s="50"/>
      <c r="F42" s="55"/>
      <c r="G42" s="55"/>
      <c r="H42" s="54"/>
      <c r="I42" s="56"/>
      <c r="J42" s="51" t="str">
        <f t="shared" si="1"/>
        <v>Jan-00</v>
      </c>
    </row>
    <row r="43" spans="1:10" ht="15.95" customHeight="1" x14ac:dyDescent="0.2">
      <c r="A43" s="52">
        <v>5000</v>
      </c>
      <c r="B43" s="56"/>
      <c r="C43" s="54"/>
      <c r="D43" s="55"/>
      <c r="E43" s="50"/>
      <c r="F43" s="55"/>
      <c r="G43" s="55"/>
      <c r="H43" s="54"/>
      <c r="I43" s="56"/>
      <c r="J43" s="51" t="str">
        <f t="shared" si="1"/>
        <v>Jan-00</v>
      </c>
    </row>
    <row r="44" spans="1:10" ht="15.95" customHeight="1" x14ac:dyDescent="0.2">
      <c r="A44" s="52">
        <v>5000</v>
      </c>
      <c r="B44" s="56"/>
      <c r="C44" s="54"/>
      <c r="D44" s="55"/>
      <c r="E44" s="50"/>
      <c r="F44" s="55"/>
      <c r="G44" s="55"/>
      <c r="H44" s="54"/>
      <c r="I44" s="56"/>
      <c r="J44" s="51" t="str">
        <f t="shared" si="1"/>
        <v>Jan-00</v>
      </c>
    </row>
    <row r="45" spans="1:10" ht="15.95" customHeight="1" x14ac:dyDescent="0.2">
      <c r="A45" s="52">
        <v>5000</v>
      </c>
      <c r="B45" s="56"/>
      <c r="C45" s="54"/>
      <c r="D45" s="55"/>
      <c r="E45" s="50"/>
      <c r="F45" s="55"/>
      <c r="G45" s="55"/>
      <c r="H45" s="54"/>
      <c r="I45" s="56"/>
      <c r="J45" s="51" t="str">
        <f t="shared" si="1"/>
        <v>Jan-00</v>
      </c>
    </row>
    <row r="46" spans="1:10" ht="15.95" customHeight="1" x14ac:dyDescent="0.2">
      <c r="A46" s="52">
        <v>5000</v>
      </c>
      <c r="B46" s="56"/>
      <c r="C46" s="54"/>
      <c r="D46" s="55"/>
      <c r="E46" s="50"/>
      <c r="F46" s="55"/>
      <c r="G46" s="55"/>
      <c r="H46" s="54"/>
      <c r="I46" s="56"/>
      <c r="J46" s="51" t="str">
        <f t="shared" si="1"/>
        <v>Jan-00</v>
      </c>
    </row>
    <row r="47" spans="1:10" ht="15.95" customHeight="1" x14ac:dyDescent="0.2">
      <c r="A47" s="52">
        <v>5000</v>
      </c>
      <c r="B47" s="56"/>
      <c r="C47" s="54"/>
      <c r="D47" s="55"/>
      <c r="E47" s="50"/>
      <c r="F47" s="55"/>
      <c r="G47" s="55"/>
      <c r="H47" s="54"/>
      <c r="I47" s="56"/>
      <c r="J47" s="51" t="str">
        <f t="shared" si="1"/>
        <v>Jan-00</v>
      </c>
    </row>
    <row r="48" spans="1:10" ht="15.95" customHeight="1" x14ac:dyDescent="0.2">
      <c r="A48" s="52">
        <v>5000</v>
      </c>
      <c r="B48" s="53"/>
      <c r="C48" s="54"/>
      <c r="D48" s="55"/>
      <c r="E48" s="50"/>
      <c r="F48" s="55"/>
      <c r="G48" s="55"/>
      <c r="H48" s="54"/>
      <c r="I48" s="53"/>
      <c r="J48" s="51" t="str">
        <f t="shared" si="1"/>
        <v>Jan-00</v>
      </c>
    </row>
    <row r="49" spans="1:10" ht="15.95" customHeight="1" x14ac:dyDescent="0.2">
      <c r="A49" s="52">
        <v>5000</v>
      </c>
      <c r="B49" s="56"/>
      <c r="C49" s="54"/>
      <c r="D49" s="55"/>
      <c r="E49" s="50"/>
      <c r="F49" s="55"/>
      <c r="G49" s="55"/>
      <c r="H49" s="54"/>
      <c r="I49" s="56"/>
      <c r="J49" s="51" t="str">
        <f t="shared" si="1"/>
        <v>Jan-00</v>
      </c>
    </row>
    <row r="50" spans="1:10" ht="15.95" customHeight="1" x14ac:dyDescent="0.2">
      <c r="A50" s="52">
        <v>5000</v>
      </c>
      <c r="B50" s="56"/>
      <c r="C50" s="54"/>
      <c r="D50" s="55"/>
      <c r="E50" s="50"/>
      <c r="F50" s="55"/>
      <c r="G50" s="55"/>
      <c r="H50" s="54"/>
      <c r="I50" s="56"/>
      <c r="J50" s="51" t="str">
        <f t="shared" si="1"/>
        <v>Jan-00</v>
      </c>
    </row>
    <row r="51" spans="1:10" ht="15.95" customHeight="1" x14ac:dyDescent="0.2">
      <c r="A51" s="52">
        <v>5000</v>
      </c>
      <c r="B51" s="56"/>
      <c r="C51" s="54"/>
      <c r="D51" s="55"/>
      <c r="E51" s="50"/>
      <c r="F51" s="55"/>
      <c r="G51" s="55"/>
      <c r="H51" s="54"/>
      <c r="I51" s="56"/>
      <c r="J51" s="51" t="str">
        <f t="shared" si="1"/>
        <v>Jan-00</v>
      </c>
    </row>
    <row r="52" spans="1:10" ht="15.95" customHeight="1" x14ac:dyDescent="0.2">
      <c r="A52" s="52">
        <v>5000</v>
      </c>
      <c r="B52" s="56"/>
      <c r="C52" s="54"/>
      <c r="D52" s="55"/>
      <c r="E52" s="50"/>
      <c r="F52" s="55"/>
      <c r="G52" s="55"/>
      <c r="H52" s="54"/>
      <c r="I52" s="56"/>
      <c r="J52" s="51" t="str">
        <f t="shared" si="1"/>
        <v>Jan-00</v>
      </c>
    </row>
    <row r="53" spans="1:10" ht="15.95" customHeight="1" x14ac:dyDescent="0.2">
      <c r="A53" s="52">
        <v>5000</v>
      </c>
      <c r="B53" s="56"/>
      <c r="C53" s="54"/>
      <c r="D53" s="55"/>
      <c r="E53" s="50"/>
      <c r="F53" s="55"/>
      <c r="G53" s="55"/>
      <c r="H53" s="54"/>
      <c r="I53" s="56"/>
      <c r="J53" s="51" t="str">
        <f t="shared" si="1"/>
        <v>Jan-00</v>
      </c>
    </row>
    <row r="54" spans="1:10" ht="15.95" customHeight="1" x14ac:dyDescent="0.2">
      <c r="A54" s="52">
        <v>5000</v>
      </c>
      <c r="B54" s="56"/>
      <c r="C54" s="54"/>
      <c r="D54" s="55"/>
      <c r="E54" s="50"/>
      <c r="F54" s="55"/>
      <c r="G54" s="55"/>
      <c r="H54" s="54"/>
      <c r="I54" s="56"/>
      <c r="J54" s="51" t="str">
        <f t="shared" si="1"/>
        <v>Jan-00</v>
      </c>
    </row>
    <row r="55" spans="1:10" ht="15.95" customHeight="1" x14ac:dyDescent="0.2">
      <c r="A55" s="52">
        <v>5000</v>
      </c>
      <c r="B55" s="56"/>
      <c r="C55" s="54"/>
      <c r="D55" s="55"/>
      <c r="E55" s="50"/>
      <c r="F55" s="55"/>
      <c r="G55" s="55"/>
      <c r="H55" s="54"/>
      <c r="I55" s="56"/>
      <c r="J55" s="51" t="str">
        <f t="shared" si="1"/>
        <v>Jan-00</v>
      </c>
    </row>
    <row r="56" spans="1:10" ht="15.95" customHeight="1" x14ac:dyDescent="0.2">
      <c r="A56" s="52">
        <v>5000</v>
      </c>
      <c r="B56" s="56"/>
      <c r="C56" s="54"/>
      <c r="D56" s="55"/>
      <c r="E56" s="50"/>
      <c r="F56" s="55"/>
      <c r="G56" s="55"/>
      <c r="H56" s="54"/>
      <c r="I56" s="56"/>
      <c r="J56" s="51" t="str">
        <f t="shared" si="1"/>
        <v>Jan-00</v>
      </c>
    </row>
    <row r="57" spans="1:10" ht="15.95" customHeight="1" x14ac:dyDescent="0.2">
      <c r="A57" s="52">
        <v>5000</v>
      </c>
      <c r="B57" s="56"/>
      <c r="C57" s="54"/>
      <c r="D57" s="55"/>
      <c r="E57" s="50"/>
      <c r="F57" s="55"/>
      <c r="G57" s="55"/>
      <c r="H57" s="54"/>
      <c r="I57" s="56"/>
      <c r="J57" s="51" t="str">
        <f t="shared" si="1"/>
        <v>Jan-00</v>
      </c>
    </row>
    <row r="58" spans="1:10" ht="15.95" customHeight="1" x14ac:dyDescent="0.2">
      <c r="A58" s="52">
        <v>5000</v>
      </c>
      <c r="B58" s="56"/>
      <c r="C58" s="54"/>
      <c r="D58" s="55"/>
      <c r="E58" s="50"/>
      <c r="F58" s="55"/>
      <c r="G58" s="55"/>
      <c r="H58" s="54"/>
      <c r="I58" s="56"/>
      <c r="J58" s="51" t="str">
        <f t="shared" si="1"/>
        <v>Jan-00</v>
      </c>
    </row>
    <row r="59" spans="1:10" ht="15.95" customHeight="1" x14ac:dyDescent="0.2">
      <c r="A59" s="52">
        <v>5000</v>
      </c>
      <c r="B59" s="56"/>
      <c r="C59" s="54"/>
      <c r="D59" s="55"/>
      <c r="E59" s="50"/>
      <c r="F59" s="55"/>
      <c r="G59" s="55"/>
      <c r="H59" s="54"/>
      <c r="I59" s="56"/>
      <c r="J59" s="51" t="str">
        <f t="shared" si="1"/>
        <v>Jan-00</v>
      </c>
    </row>
    <row r="60" spans="1:10" ht="15.95" customHeight="1" x14ac:dyDescent="0.2">
      <c r="A60" s="52">
        <v>5000</v>
      </c>
      <c r="B60" s="56"/>
      <c r="C60" s="54"/>
      <c r="D60" s="55"/>
      <c r="E60" s="50"/>
      <c r="F60" s="55"/>
      <c r="G60" s="55"/>
      <c r="H60" s="54"/>
      <c r="I60" s="56"/>
      <c r="J60" s="51" t="str">
        <f t="shared" si="1"/>
        <v>Jan-00</v>
      </c>
    </row>
    <row r="61" spans="1:10" ht="15.95" customHeight="1" x14ac:dyDescent="0.2">
      <c r="A61" s="52">
        <v>5000</v>
      </c>
      <c r="B61" s="56"/>
      <c r="C61" s="54"/>
      <c r="D61" s="55"/>
      <c r="E61" s="50"/>
      <c r="F61" s="55"/>
      <c r="G61" s="55"/>
      <c r="H61" s="54"/>
      <c r="I61" s="56"/>
      <c r="J61" s="51" t="str">
        <f t="shared" si="1"/>
        <v>Jan-00</v>
      </c>
    </row>
    <row r="62" spans="1:10" ht="15.95" customHeight="1" x14ac:dyDescent="0.2">
      <c r="A62" s="52">
        <v>5000</v>
      </c>
      <c r="B62" s="56"/>
      <c r="C62" s="54"/>
      <c r="D62" s="55"/>
      <c r="E62" s="50"/>
      <c r="F62" s="55"/>
      <c r="G62" s="55"/>
      <c r="H62" s="54"/>
      <c r="I62" s="56"/>
      <c r="J62" s="51" t="str">
        <f t="shared" si="1"/>
        <v>Jan-00</v>
      </c>
    </row>
    <row r="63" spans="1:10" ht="15.95" customHeight="1" x14ac:dyDescent="0.2">
      <c r="A63" s="52">
        <v>5000</v>
      </c>
      <c r="B63" s="56"/>
      <c r="C63" s="54"/>
      <c r="D63" s="55"/>
      <c r="E63" s="50"/>
      <c r="F63" s="55"/>
      <c r="G63" s="55"/>
      <c r="H63" s="54"/>
      <c r="I63" s="56"/>
      <c r="J63" s="51" t="str">
        <f t="shared" si="1"/>
        <v>Jan-00</v>
      </c>
    </row>
    <row r="64" spans="1:10" ht="15.95" customHeight="1" x14ac:dyDescent="0.2">
      <c r="A64" s="52">
        <v>5000</v>
      </c>
      <c r="B64" s="56"/>
      <c r="C64" s="54"/>
      <c r="D64" s="55"/>
      <c r="E64" s="50"/>
      <c r="F64" s="55"/>
      <c r="G64" s="55"/>
      <c r="H64" s="54"/>
      <c r="I64" s="56"/>
      <c r="J64" s="51" t="str">
        <f t="shared" si="1"/>
        <v>Jan-00</v>
      </c>
    </row>
    <row r="65" spans="1:10" ht="15.95" customHeight="1" x14ac:dyDescent="0.2">
      <c r="A65" s="52">
        <v>5000</v>
      </c>
      <c r="B65" s="56"/>
      <c r="C65" s="54"/>
      <c r="D65" s="55"/>
      <c r="E65" s="50"/>
      <c r="F65" s="55"/>
      <c r="G65" s="55"/>
      <c r="H65" s="54"/>
      <c r="I65" s="56"/>
      <c r="J65" s="51" t="str">
        <f t="shared" si="1"/>
        <v>Jan-00</v>
      </c>
    </row>
    <row r="66" spans="1:10" ht="15.95" customHeight="1" x14ac:dyDescent="0.2">
      <c r="A66" s="52">
        <v>5000</v>
      </c>
      <c r="B66" s="56"/>
      <c r="C66" s="54"/>
      <c r="D66" s="55"/>
      <c r="E66" s="50"/>
      <c r="F66" s="55"/>
      <c r="G66" s="55"/>
      <c r="H66" s="54"/>
      <c r="I66" s="56"/>
      <c r="J66" s="51" t="str">
        <f t="shared" ref="J66:J100" si="2">TEXT(B66,"mmm-yy")</f>
        <v>Jan-00</v>
      </c>
    </row>
    <row r="67" spans="1:10" ht="15.95" customHeight="1" x14ac:dyDescent="0.2">
      <c r="A67" s="52">
        <v>5000</v>
      </c>
      <c r="B67" s="56"/>
      <c r="C67" s="54"/>
      <c r="D67" s="55"/>
      <c r="E67" s="50"/>
      <c r="F67" s="55"/>
      <c r="G67" s="55"/>
      <c r="H67" s="54"/>
      <c r="I67" s="56"/>
      <c r="J67" s="51" t="str">
        <f t="shared" si="2"/>
        <v>Jan-00</v>
      </c>
    </row>
    <row r="68" spans="1:10" ht="15.95" customHeight="1" x14ac:dyDescent="0.2">
      <c r="A68" s="52">
        <v>5000</v>
      </c>
      <c r="B68" s="56"/>
      <c r="C68" s="54"/>
      <c r="D68" s="55"/>
      <c r="E68" s="50"/>
      <c r="F68" s="55"/>
      <c r="G68" s="55"/>
      <c r="H68" s="54"/>
      <c r="I68" s="56"/>
      <c r="J68" s="51" t="str">
        <f t="shared" si="2"/>
        <v>Jan-00</v>
      </c>
    </row>
    <row r="69" spans="1:10" ht="15.95" customHeight="1" x14ac:dyDescent="0.2">
      <c r="A69" s="52">
        <v>5000</v>
      </c>
      <c r="B69" s="56"/>
      <c r="C69" s="54"/>
      <c r="D69" s="55"/>
      <c r="E69" s="50"/>
      <c r="F69" s="55"/>
      <c r="G69" s="55"/>
      <c r="H69" s="54"/>
      <c r="I69" s="56"/>
      <c r="J69" s="51" t="str">
        <f t="shared" si="2"/>
        <v>Jan-00</v>
      </c>
    </row>
    <row r="70" spans="1:10" ht="15.95" customHeight="1" x14ac:dyDescent="0.2">
      <c r="A70" s="52">
        <v>5000</v>
      </c>
      <c r="B70" s="56"/>
      <c r="C70" s="54"/>
      <c r="D70" s="55"/>
      <c r="E70" s="50"/>
      <c r="F70" s="55"/>
      <c r="G70" s="55"/>
      <c r="H70" s="54"/>
      <c r="I70" s="56"/>
      <c r="J70" s="51" t="str">
        <f t="shared" si="2"/>
        <v>Jan-00</v>
      </c>
    </row>
    <row r="71" spans="1:10" ht="15.95" customHeight="1" x14ac:dyDescent="0.2">
      <c r="A71" s="52">
        <v>5000</v>
      </c>
      <c r="B71" s="56"/>
      <c r="C71" s="54"/>
      <c r="D71" s="55"/>
      <c r="E71" s="50"/>
      <c r="F71" s="55"/>
      <c r="G71" s="55"/>
      <c r="H71" s="54"/>
      <c r="I71" s="56"/>
      <c r="J71" s="51" t="str">
        <f t="shared" si="2"/>
        <v>Jan-00</v>
      </c>
    </row>
    <row r="72" spans="1:10" ht="15.95" customHeight="1" x14ac:dyDescent="0.2">
      <c r="A72" s="52">
        <v>5000</v>
      </c>
      <c r="B72" s="56"/>
      <c r="C72" s="54"/>
      <c r="D72" s="55"/>
      <c r="E72" s="50"/>
      <c r="F72" s="55"/>
      <c r="G72" s="55"/>
      <c r="H72" s="54"/>
      <c r="I72" s="56"/>
      <c r="J72" s="51" t="str">
        <f t="shared" si="2"/>
        <v>Jan-00</v>
      </c>
    </row>
    <row r="73" spans="1:10" ht="15.95" customHeight="1" x14ac:dyDescent="0.2">
      <c r="A73" s="52">
        <v>5000</v>
      </c>
      <c r="B73" s="56"/>
      <c r="C73" s="54"/>
      <c r="D73" s="55"/>
      <c r="E73" s="50"/>
      <c r="F73" s="55"/>
      <c r="G73" s="55"/>
      <c r="H73" s="54"/>
      <c r="I73" s="56"/>
      <c r="J73" s="51" t="str">
        <f t="shared" si="2"/>
        <v>Jan-00</v>
      </c>
    </row>
    <row r="74" spans="1:10" ht="15.95" customHeight="1" x14ac:dyDescent="0.2">
      <c r="A74" s="52">
        <v>5000</v>
      </c>
      <c r="B74" s="56"/>
      <c r="C74" s="54"/>
      <c r="D74" s="55"/>
      <c r="E74" s="50"/>
      <c r="F74" s="55"/>
      <c r="G74" s="55"/>
      <c r="H74" s="54"/>
      <c r="I74" s="56"/>
      <c r="J74" s="51" t="str">
        <f t="shared" si="2"/>
        <v>Jan-00</v>
      </c>
    </row>
    <row r="75" spans="1:10" ht="15.95" customHeight="1" x14ac:dyDescent="0.2">
      <c r="A75" s="52">
        <v>5000</v>
      </c>
      <c r="B75" s="56"/>
      <c r="C75" s="54"/>
      <c r="D75" s="55"/>
      <c r="E75" s="50"/>
      <c r="F75" s="55"/>
      <c r="G75" s="55"/>
      <c r="H75" s="54"/>
      <c r="I75" s="56"/>
      <c r="J75" s="51" t="str">
        <f t="shared" si="2"/>
        <v>Jan-00</v>
      </c>
    </row>
    <row r="76" spans="1:10" ht="15.95" customHeight="1" x14ac:dyDescent="0.2">
      <c r="A76" s="52">
        <v>5000</v>
      </c>
      <c r="B76" s="56"/>
      <c r="C76" s="54"/>
      <c r="D76" s="55"/>
      <c r="E76" s="50"/>
      <c r="F76" s="55"/>
      <c r="G76" s="55"/>
      <c r="H76" s="54"/>
      <c r="I76" s="56"/>
      <c r="J76" s="51" t="str">
        <f t="shared" si="2"/>
        <v>Jan-00</v>
      </c>
    </row>
    <row r="77" spans="1:10" ht="15.95" customHeight="1" x14ac:dyDescent="0.2">
      <c r="A77" s="52">
        <v>5000</v>
      </c>
      <c r="B77" s="56"/>
      <c r="C77" s="54"/>
      <c r="D77" s="55"/>
      <c r="E77" s="50"/>
      <c r="F77" s="55"/>
      <c r="G77" s="55"/>
      <c r="H77" s="54"/>
      <c r="I77" s="56"/>
      <c r="J77" s="51" t="str">
        <f t="shared" si="2"/>
        <v>Jan-00</v>
      </c>
    </row>
    <row r="78" spans="1:10" ht="15.95" customHeight="1" x14ac:dyDescent="0.2">
      <c r="A78" s="52">
        <v>5000</v>
      </c>
      <c r="B78" s="56"/>
      <c r="C78" s="54"/>
      <c r="D78" s="55"/>
      <c r="E78" s="50"/>
      <c r="F78" s="55"/>
      <c r="G78" s="55"/>
      <c r="H78" s="54"/>
      <c r="I78" s="56"/>
      <c r="J78" s="51" t="str">
        <f t="shared" si="2"/>
        <v>Jan-00</v>
      </c>
    </row>
    <row r="79" spans="1:10" ht="15.95" customHeight="1" x14ac:dyDescent="0.2">
      <c r="A79" s="52">
        <v>5000</v>
      </c>
      <c r="B79" s="56"/>
      <c r="C79" s="54"/>
      <c r="D79" s="55"/>
      <c r="E79" s="50"/>
      <c r="F79" s="55"/>
      <c r="G79" s="55"/>
      <c r="H79" s="54"/>
      <c r="I79" s="56"/>
      <c r="J79" s="51" t="str">
        <f t="shared" si="2"/>
        <v>Jan-00</v>
      </c>
    </row>
    <row r="80" spans="1:10" ht="15.95" customHeight="1" x14ac:dyDescent="0.2">
      <c r="A80" s="52">
        <v>5000</v>
      </c>
      <c r="B80" s="56"/>
      <c r="C80" s="54"/>
      <c r="D80" s="55"/>
      <c r="E80" s="50"/>
      <c r="F80" s="55"/>
      <c r="G80" s="55"/>
      <c r="H80" s="54"/>
      <c r="I80" s="56"/>
      <c r="J80" s="51" t="str">
        <f t="shared" si="2"/>
        <v>Jan-00</v>
      </c>
    </row>
    <row r="81" spans="1:10" ht="15.95" customHeight="1" x14ac:dyDescent="0.2">
      <c r="A81" s="52">
        <v>5000</v>
      </c>
      <c r="B81" s="56"/>
      <c r="C81" s="54"/>
      <c r="D81" s="55"/>
      <c r="E81" s="50"/>
      <c r="F81" s="55"/>
      <c r="G81" s="55"/>
      <c r="H81" s="54"/>
      <c r="I81" s="56"/>
      <c r="J81" s="51" t="str">
        <f t="shared" si="2"/>
        <v>Jan-00</v>
      </c>
    </row>
    <row r="82" spans="1:10" ht="15.95" customHeight="1" x14ac:dyDescent="0.2">
      <c r="A82" s="52">
        <v>5000</v>
      </c>
      <c r="B82" s="56"/>
      <c r="C82" s="54"/>
      <c r="D82" s="55"/>
      <c r="E82" s="50"/>
      <c r="F82" s="55"/>
      <c r="G82" s="55"/>
      <c r="H82" s="54"/>
      <c r="I82" s="56"/>
      <c r="J82" s="51" t="str">
        <f t="shared" si="2"/>
        <v>Jan-00</v>
      </c>
    </row>
    <row r="83" spans="1:10" ht="15.95" customHeight="1" x14ac:dyDescent="0.2">
      <c r="A83" s="52">
        <v>5000</v>
      </c>
      <c r="B83" s="56"/>
      <c r="C83" s="54"/>
      <c r="D83" s="55"/>
      <c r="E83" s="50"/>
      <c r="F83" s="55"/>
      <c r="G83" s="55"/>
      <c r="H83" s="54"/>
      <c r="I83" s="56"/>
      <c r="J83" s="51" t="str">
        <f t="shared" si="2"/>
        <v>Jan-00</v>
      </c>
    </row>
    <row r="84" spans="1:10" ht="15.95" customHeight="1" x14ac:dyDescent="0.2">
      <c r="A84" s="52">
        <v>5000</v>
      </c>
      <c r="B84" s="56"/>
      <c r="C84" s="54"/>
      <c r="D84" s="55"/>
      <c r="E84" s="50"/>
      <c r="F84" s="55"/>
      <c r="G84" s="55"/>
      <c r="H84" s="54"/>
      <c r="I84" s="56"/>
      <c r="J84" s="51" t="str">
        <f t="shared" si="2"/>
        <v>Jan-00</v>
      </c>
    </row>
    <row r="85" spans="1:10" ht="15.95" customHeight="1" x14ac:dyDescent="0.2">
      <c r="A85" s="52">
        <v>5000</v>
      </c>
      <c r="B85" s="56"/>
      <c r="C85" s="54"/>
      <c r="D85" s="55"/>
      <c r="E85" s="50"/>
      <c r="F85" s="55"/>
      <c r="G85" s="55"/>
      <c r="H85" s="54"/>
      <c r="I85" s="56"/>
      <c r="J85" s="51" t="str">
        <f t="shared" si="2"/>
        <v>Jan-00</v>
      </c>
    </row>
    <row r="86" spans="1:10" ht="15.95" customHeight="1" x14ac:dyDescent="0.2">
      <c r="A86" s="52">
        <v>5000</v>
      </c>
      <c r="B86" s="56"/>
      <c r="C86" s="54"/>
      <c r="D86" s="55"/>
      <c r="E86" s="50"/>
      <c r="F86" s="55"/>
      <c r="G86" s="55"/>
      <c r="H86" s="54"/>
      <c r="I86" s="56"/>
      <c r="J86" s="51" t="str">
        <f t="shared" si="2"/>
        <v>Jan-00</v>
      </c>
    </row>
    <row r="87" spans="1:10" ht="15.95" customHeight="1" x14ac:dyDescent="0.2">
      <c r="A87" s="52">
        <v>5000</v>
      </c>
      <c r="B87" s="56"/>
      <c r="C87" s="54"/>
      <c r="D87" s="55"/>
      <c r="E87" s="50"/>
      <c r="F87" s="55"/>
      <c r="G87" s="55"/>
      <c r="H87" s="54"/>
      <c r="I87" s="56"/>
      <c r="J87" s="51" t="str">
        <f t="shared" si="2"/>
        <v>Jan-00</v>
      </c>
    </row>
    <row r="88" spans="1:10" ht="15.95" customHeight="1" x14ac:dyDescent="0.2">
      <c r="A88" s="52">
        <v>5000</v>
      </c>
      <c r="B88" s="56"/>
      <c r="C88" s="54"/>
      <c r="D88" s="55"/>
      <c r="E88" s="50"/>
      <c r="F88" s="55"/>
      <c r="G88" s="55"/>
      <c r="H88" s="54"/>
      <c r="I88" s="56"/>
      <c r="J88" s="51" t="str">
        <f t="shared" si="2"/>
        <v>Jan-00</v>
      </c>
    </row>
    <row r="89" spans="1:10" ht="15.95" customHeight="1" x14ac:dyDescent="0.2">
      <c r="A89" s="52">
        <v>5000</v>
      </c>
      <c r="B89" s="56"/>
      <c r="C89" s="54"/>
      <c r="D89" s="55"/>
      <c r="E89" s="50"/>
      <c r="F89" s="55"/>
      <c r="G89" s="55"/>
      <c r="H89" s="54"/>
      <c r="I89" s="56"/>
      <c r="J89" s="51" t="str">
        <f t="shared" si="2"/>
        <v>Jan-00</v>
      </c>
    </row>
    <row r="90" spans="1:10" ht="15.95" customHeight="1" x14ac:dyDescent="0.2">
      <c r="A90" s="52">
        <v>5000</v>
      </c>
      <c r="B90" s="56"/>
      <c r="C90" s="54"/>
      <c r="D90" s="55"/>
      <c r="E90" s="50"/>
      <c r="F90" s="55"/>
      <c r="G90" s="55"/>
      <c r="H90" s="54"/>
      <c r="I90" s="56"/>
      <c r="J90" s="51" t="str">
        <f t="shared" si="2"/>
        <v>Jan-00</v>
      </c>
    </row>
    <row r="91" spans="1:10" ht="15.95" customHeight="1" x14ac:dyDescent="0.2">
      <c r="A91" s="52">
        <v>5000</v>
      </c>
      <c r="B91" s="56"/>
      <c r="C91" s="54"/>
      <c r="D91" s="55"/>
      <c r="E91" s="50"/>
      <c r="F91" s="55"/>
      <c r="G91" s="55"/>
      <c r="H91" s="54"/>
      <c r="I91" s="56"/>
      <c r="J91" s="51" t="str">
        <f t="shared" si="2"/>
        <v>Jan-00</v>
      </c>
    </row>
    <row r="92" spans="1:10" ht="15.95" customHeight="1" x14ac:dyDescent="0.2">
      <c r="A92" s="52">
        <v>5000</v>
      </c>
      <c r="B92" s="56"/>
      <c r="C92" s="54"/>
      <c r="D92" s="55"/>
      <c r="E92" s="50"/>
      <c r="F92" s="55"/>
      <c r="G92" s="55"/>
      <c r="H92" s="54"/>
      <c r="I92" s="56"/>
      <c r="J92" s="51" t="str">
        <f t="shared" si="2"/>
        <v>Jan-00</v>
      </c>
    </row>
    <row r="93" spans="1:10" ht="15.95" customHeight="1" x14ac:dyDescent="0.2">
      <c r="A93" s="52">
        <v>5000</v>
      </c>
      <c r="B93" s="56"/>
      <c r="C93" s="54"/>
      <c r="D93" s="55"/>
      <c r="E93" s="50"/>
      <c r="F93" s="55"/>
      <c r="G93" s="55"/>
      <c r="H93" s="54"/>
      <c r="I93" s="56"/>
      <c r="J93" s="51" t="str">
        <f t="shared" si="2"/>
        <v>Jan-00</v>
      </c>
    </row>
    <row r="94" spans="1:10" ht="15.95" customHeight="1" x14ac:dyDescent="0.2">
      <c r="A94" s="52">
        <v>5000</v>
      </c>
      <c r="B94" s="56"/>
      <c r="C94" s="54"/>
      <c r="D94" s="55"/>
      <c r="E94" s="50"/>
      <c r="F94" s="55"/>
      <c r="G94" s="55"/>
      <c r="H94" s="54"/>
      <c r="I94" s="56"/>
      <c r="J94" s="51" t="str">
        <f t="shared" si="2"/>
        <v>Jan-00</v>
      </c>
    </row>
    <row r="95" spans="1:10" ht="15.95" customHeight="1" x14ac:dyDescent="0.2">
      <c r="A95" s="52">
        <v>5000</v>
      </c>
      <c r="B95" s="56"/>
      <c r="C95" s="54"/>
      <c r="D95" s="55"/>
      <c r="E95" s="50"/>
      <c r="F95" s="55"/>
      <c r="G95" s="55"/>
      <c r="H95" s="54"/>
      <c r="I95" s="56"/>
      <c r="J95" s="51" t="str">
        <f t="shared" si="2"/>
        <v>Jan-00</v>
      </c>
    </row>
    <row r="96" spans="1:10" ht="15.95" customHeight="1" x14ac:dyDescent="0.2">
      <c r="A96" s="52">
        <v>5000</v>
      </c>
      <c r="B96" s="56"/>
      <c r="C96" s="54"/>
      <c r="D96" s="55"/>
      <c r="E96" s="50"/>
      <c r="F96" s="55"/>
      <c r="G96" s="55"/>
      <c r="H96" s="54"/>
      <c r="I96" s="56"/>
      <c r="J96" s="51" t="str">
        <f t="shared" si="2"/>
        <v>Jan-00</v>
      </c>
    </row>
    <row r="97" spans="1:10" ht="15.95" customHeight="1" x14ac:dyDescent="0.2">
      <c r="A97" s="52">
        <v>5000</v>
      </c>
      <c r="B97" s="56"/>
      <c r="C97" s="54"/>
      <c r="D97" s="55"/>
      <c r="E97" s="50"/>
      <c r="F97" s="55"/>
      <c r="G97" s="55"/>
      <c r="H97" s="54"/>
      <c r="I97" s="56"/>
      <c r="J97" s="51" t="str">
        <f t="shared" si="2"/>
        <v>Jan-00</v>
      </c>
    </row>
    <row r="98" spans="1:10" ht="15.95" customHeight="1" x14ac:dyDescent="0.2">
      <c r="A98" s="52">
        <v>5000</v>
      </c>
      <c r="B98" s="56"/>
      <c r="C98" s="54"/>
      <c r="D98" s="55"/>
      <c r="E98" s="50"/>
      <c r="F98" s="55"/>
      <c r="G98" s="55"/>
      <c r="H98" s="54"/>
      <c r="I98" s="56"/>
      <c r="J98" s="51" t="str">
        <f t="shared" si="2"/>
        <v>Jan-00</v>
      </c>
    </row>
    <row r="99" spans="1:10" ht="15.95" customHeight="1" x14ac:dyDescent="0.2">
      <c r="A99" s="52">
        <v>5000</v>
      </c>
      <c r="B99" s="56"/>
      <c r="C99" s="54"/>
      <c r="D99" s="55"/>
      <c r="E99" s="50"/>
      <c r="F99" s="55"/>
      <c r="G99" s="55"/>
      <c r="H99" s="54"/>
      <c r="I99" s="56"/>
      <c r="J99" s="51" t="str">
        <f t="shared" si="2"/>
        <v>Jan-00</v>
      </c>
    </row>
    <row r="100" spans="1:10" ht="15.95" customHeight="1" x14ac:dyDescent="0.2">
      <c r="A100" s="52">
        <v>5000</v>
      </c>
      <c r="B100" s="56"/>
      <c r="C100" s="54"/>
      <c r="D100" s="55"/>
      <c r="E100" s="50"/>
      <c r="F100" s="55"/>
      <c r="G100" s="55"/>
      <c r="H100" s="54"/>
      <c r="I100" s="56"/>
      <c r="J100" s="51" t="str">
        <f t="shared" si="2"/>
        <v>Jan-00</v>
      </c>
    </row>
  </sheetData>
  <phoneticPr fontId="0" type="noConversion"/>
  <printOptions horizontalCentered="1"/>
  <pageMargins left="0.25" right="0.25" top="1.18" bottom="1" header="0.5" footer="0.5"/>
  <pageSetup paperSize="9" scale="75" orientation="landscape" r:id="rId1"/>
  <headerFooter alignWithMargins="0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312ced-24b1-4a04-9112-3ea331aa5919">false</MarketSpecific>
    <ApprovalStatus xmlns="90312ced-24b1-4a04-9112-3ea331aa5919">InProgress</ApprovalStatus>
    <LocComments xmlns="90312ced-24b1-4a04-9112-3ea331aa5919" xsi:nil="true"/>
    <DirectSourceMarket xmlns="90312ced-24b1-4a04-9112-3ea331aa5919">english</DirectSourceMarket>
    <ThumbnailAssetId xmlns="90312ced-24b1-4a04-9112-3ea331aa5919" xsi:nil="true"/>
    <PrimaryImageGen xmlns="90312ced-24b1-4a04-9112-3ea331aa5919">true</PrimaryImageGen>
    <LegacyData xmlns="90312ced-24b1-4a04-9112-3ea331aa5919" xsi:nil="true"/>
    <TPFriendlyName xmlns="90312ced-24b1-4a04-9112-3ea331aa5919" xsi:nil="true"/>
    <NumericId xmlns="90312ced-24b1-4a04-9112-3ea331aa5919" xsi:nil="true"/>
    <LocRecommendedHandoff xmlns="90312ced-24b1-4a04-9112-3ea331aa5919" xsi:nil="true"/>
    <BlockPublish xmlns="90312ced-24b1-4a04-9112-3ea331aa5919">false</BlockPublish>
    <BusinessGroup xmlns="90312ced-24b1-4a04-9112-3ea331aa5919" xsi:nil="true"/>
    <OpenTemplate xmlns="90312ced-24b1-4a04-9112-3ea331aa5919">true</OpenTemplate>
    <SourceTitle xmlns="90312ced-24b1-4a04-9112-3ea331aa5919">General ledger (multiple tabs)</SourceTitle>
    <APEditor xmlns="90312ced-24b1-4a04-9112-3ea331aa5919">
      <UserInfo>
        <DisplayName/>
        <AccountId xsi:nil="true"/>
        <AccountType/>
      </UserInfo>
    </APEditor>
    <UALocComments xmlns="90312ced-24b1-4a04-9112-3ea331aa5919">2007 Template UpLeveling Do Not HandOff</UALocComments>
    <IntlLangReviewDate xmlns="90312ced-24b1-4a04-9112-3ea331aa5919" xsi:nil="true"/>
    <PublishStatusLookup xmlns="90312ced-24b1-4a04-9112-3ea331aa5919">
      <Value>328060</Value>
      <Value>328087</Value>
    </PublishStatusLookup>
    <ParentAssetId xmlns="90312ced-24b1-4a04-9112-3ea331aa5919" xsi:nil="true"/>
    <FeatureTagsTaxHTField0 xmlns="90312ced-24b1-4a04-9112-3ea331aa5919">
      <Terms xmlns="http://schemas.microsoft.com/office/infopath/2007/PartnerControls"/>
    </FeatureTagsTaxHTField0>
    <MachineTranslated xmlns="90312ced-24b1-4a04-9112-3ea331aa5919">false</MachineTranslated>
    <Providers xmlns="90312ced-24b1-4a04-9112-3ea331aa5919" xsi:nil="true"/>
    <OriginalSourceMarket xmlns="90312ced-24b1-4a04-9112-3ea331aa5919">english</OriginalSourceMarket>
    <APDescription xmlns="90312ced-24b1-4a04-9112-3ea331aa5919" xsi:nil="true"/>
    <ContentItem xmlns="90312ced-24b1-4a04-9112-3ea331aa5919" xsi:nil="true"/>
    <ClipArtFilename xmlns="90312ced-24b1-4a04-9112-3ea331aa5919" xsi:nil="true"/>
    <TPInstallLocation xmlns="90312ced-24b1-4a04-9112-3ea331aa5919" xsi:nil="true"/>
    <TimesCloned xmlns="90312ced-24b1-4a04-9112-3ea331aa5919" xsi:nil="true"/>
    <PublishTargets xmlns="90312ced-24b1-4a04-9112-3ea331aa5919">OfficeOnline,OfficeOnlineVNext</PublishTargets>
    <AcquiredFrom xmlns="90312ced-24b1-4a04-9112-3ea331aa5919">Internal MS</AcquiredFrom>
    <AssetStart xmlns="90312ced-24b1-4a04-9112-3ea331aa5919">2012-01-26T22:29:00+00:00</AssetStart>
    <FriendlyTitle xmlns="90312ced-24b1-4a04-9112-3ea331aa5919" xsi:nil="true"/>
    <Provider xmlns="90312ced-24b1-4a04-9112-3ea331aa5919" xsi:nil="true"/>
    <LastHandOff xmlns="90312ced-24b1-4a04-9112-3ea331aa5919" xsi:nil="true"/>
    <Manager xmlns="90312ced-24b1-4a04-9112-3ea331aa5919" xsi:nil="true"/>
    <UALocRecommendation xmlns="90312ced-24b1-4a04-9112-3ea331aa5919">Localize</UALocRecommendation>
    <ArtSampleDocs xmlns="90312ced-24b1-4a04-9112-3ea331aa5919" xsi:nil="true"/>
    <UACurrentWords xmlns="90312ced-24b1-4a04-9112-3ea331aa5919" xsi:nil="true"/>
    <TPClientViewer xmlns="90312ced-24b1-4a04-9112-3ea331aa5919" xsi:nil="true"/>
    <TemplateStatus xmlns="90312ced-24b1-4a04-9112-3ea331aa5919">Complete</TemplateStatus>
    <ShowIn xmlns="90312ced-24b1-4a04-9112-3ea331aa5919">Show everywhere</ShowIn>
    <CSXHash xmlns="90312ced-24b1-4a04-9112-3ea331aa5919" xsi:nil="true"/>
    <Downloads xmlns="90312ced-24b1-4a04-9112-3ea331aa5919">0</Downloads>
    <VoteCount xmlns="90312ced-24b1-4a04-9112-3ea331aa5919" xsi:nil="true"/>
    <OOCacheId xmlns="90312ced-24b1-4a04-9112-3ea331aa5919" xsi:nil="true"/>
    <IsDeleted xmlns="90312ced-24b1-4a04-9112-3ea331aa5919">false</IsDeleted>
    <InternalTagsTaxHTField0 xmlns="90312ced-24b1-4a04-9112-3ea331aa5919">
      <Terms xmlns="http://schemas.microsoft.com/office/infopath/2007/PartnerControls"/>
    </InternalTagsTaxHTField0>
    <UANotes xmlns="90312ced-24b1-4a04-9112-3ea331aa5919">2003 to 2007 conversion</UANotes>
    <AssetExpire xmlns="90312ced-24b1-4a04-9112-3ea331aa5919">2035-01-01T08:00:00+00:00</AssetExpire>
    <CSXSubmissionMarket xmlns="90312ced-24b1-4a04-9112-3ea331aa5919" xsi:nil="true"/>
    <DSATActionTaken xmlns="90312ced-24b1-4a04-9112-3ea331aa5919" xsi:nil="true"/>
    <SubmitterId xmlns="90312ced-24b1-4a04-9112-3ea331aa5919" xsi:nil="true"/>
    <EditorialTags xmlns="90312ced-24b1-4a04-9112-3ea331aa5919" xsi:nil="true"/>
    <TPExecutable xmlns="90312ced-24b1-4a04-9112-3ea331aa5919" xsi:nil="true"/>
    <CSXSubmissionDate xmlns="90312ced-24b1-4a04-9112-3ea331aa5919" xsi:nil="true"/>
    <CSXUpdate xmlns="90312ced-24b1-4a04-9112-3ea331aa5919">false</CSXUpdate>
    <AssetType xmlns="90312ced-24b1-4a04-9112-3ea331aa5919">TP</AssetType>
    <ApprovalLog xmlns="90312ced-24b1-4a04-9112-3ea331aa5919" xsi:nil="true"/>
    <BugNumber xmlns="90312ced-24b1-4a04-9112-3ea331aa5919" xsi:nil="true"/>
    <OriginAsset xmlns="90312ced-24b1-4a04-9112-3ea331aa5919" xsi:nil="true"/>
    <TPComponent xmlns="90312ced-24b1-4a04-9112-3ea331aa5919" xsi:nil="true"/>
    <Milestone xmlns="90312ced-24b1-4a04-9112-3ea331aa5919" xsi:nil="true"/>
    <RecommendationsModifier xmlns="90312ced-24b1-4a04-9112-3ea331aa5919" xsi:nil="true"/>
    <Component xmlns="41ef7931-2f43-42ee-9374-56eb6ce620f4" xsi:nil="true"/>
    <Description0 xmlns="41ef7931-2f43-42ee-9374-56eb6ce620f4" xsi:nil="true"/>
    <AssetId xmlns="90312ced-24b1-4a04-9112-3ea331aa5919">TP102820717</AssetId>
    <PolicheckWords xmlns="90312ced-24b1-4a04-9112-3ea331aa5919" xsi:nil="true"/>
    <TPLaunchHelpLink xmlns="90312ced-24b1-4a04-9112-3ea331aa5919" xsi:nil="true"/>
    <IntlLocPriority xmlns="90312ced-24b1-4a04-9112-3ea331aa5919" xsi:nil="true"/>
    <TPApplication xmlns="90312ced-24b1-4a04-9112-3ea331aa5919" xsi:nil="true"/>
    <IntlLangReviewer xmlns="90312ced-24b1-4a04-9112-3ea331aa5919" xsi:nil="true"/>
    <HandoffToMSDN xmlns="90312ced-24b1-4a04-9112-3ea331aa5919" xsi:nil="true"/>
    <PlannedPubDate xmlns="90312ced-24b1-4a04-9112-3ea331aa5919" xsi:nil="true"/>
    <CrawlForDependencies xmlns="90312ced-24b1-4a04-9112-3ea331aa5919">false</CrawlForDependencies>
    <LocLastLocAttemptVersionLookup xmlns="90312ced-24b1-4a04-9112-3ea331aa5919">812447</LocLastLocAttemptVersionLookup>
    <TrustLevel xmlns="90312ced-24b1-4a04-9112-3ea331aa5919">1 Microsoft Managed Content</TrustLevel>
    <CampaignTagsTaxHTField0 xmlns="90312ced-24b1-4a04-9112-3ea331aa5919">
      <Terms xmlns="http://schemas.microsoft.com/office/infopath/2007/PartnerControls"/>
    </CampaignTagsTaxHTField0>
    <TPNamespace xmlns="90312ced-24b1-4a04-9112-3ea331aa5919" xsi:nil="true"/>
    <TaxCatchAll xmlns="90312ced-24b1-4a04-9112-3ea331aa5919"/>
    <IsSearchable xmlns="90312ced-24b1-4a04-9112-3ea331aa5919">true</IsSearchable>
    <TemplateTemplateType xmlns="90312ced-24b1-4a04-9112-3ea331aa5919">Excel 2007 Default</TemplateTemplateType>
    <Markets xmlns="90312ced-24b1-4a04-9112-3ea331aa5919"/>
    <IntlLangReview xmlns="90312ced-24b1-4a04-9112-3ea331aa5919">false</IntlLangReview>
    <UAProjectedTotalWords xmlns="90312ced-24b1-4a04-9112-3ea331aa5919" xsi:nil="true"/>
    <OutputCachingOn xmlns="90312ced-24b1-4a04-9112-3ea331aa5919">false</OutputCachingOn>
    <AverageRating xmlns="90312ced-24b1-4a04-9112-3ea331aa5919" xsi:nil="true"/>
    <APAuthor xmlns="90312ced-24b1-4a04-9112-3ea331aa5919">
      <UserInfo>
        <DisplayName/>
        <AccountId>2721</AccountId>
        <AccountType/>
      </UserInfo>
    </APAuthor>
    <TPCommandLine xmlns="90312ced-24b1-4a04-9112-3ea331aa5919" xsi:nil="true"/>
    <LocManualTestRequired xmlns="90312ced-24b1-4a04-9112-3ea331aa5919">false</LocManualTestRequired>
    <TPAppVersion xmlns="90312ced-24b1-4a04-9112-3ea331aa5919" xsi:nil="true"/>
    <EditorialStatus xmlns="90312ced-24b1-4a04-9112-3ea331aa5919" xsi:nil="true"/>
    <LastModifiedDateTime xmlns="90312ced-24b1-4a04-9112-3ea331aa5919" xsi:nil="true"/>
    <TPLaunchHelpLinkType xmlns="90312ced-24b1-4a04-9112-3ea331aa5919">Template</TPLaunchHelpLinkType>
    <OriginalRelease xmlns="90312ced-24b1-4a04-9112-3ea331aa5919">14</OriginalRelease>
    <ScenarioTagsTaxHTField0 xmlns="90312ced-24b1-4a04-9112-3ea331aa5919">
      <Terms xmlns="http://schemas.microsoft.com/office/infopath/2007/PartnerControls"/>
    </ScenarioTagsTaxHTField0>
    <LocalizationTagsTaxHTField0 xmlns="90312ced-24b1-4a04-9112-3ea331aa5919">
      <Terms xmlns="http://schemas.microsoft.com/office/infopath/2007/PartnerControls"/>
    </LocalizationTagsTaxHTField0>
    <LocMarketGroupTiers2 xmlns="90312ced-24b1-4a04-9112-3ea331aa591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229F8D9-8542-450A-B43D-DE996137BCF9}"/>
</file>

<file path=customXml/itemProps2.xml><?xml version="1.0" encoding="utf-8"?>
<ds:datastoreItem xmlns:ds="http://schemas.openxmlformats.org/officeDocument/2006/customXml" ds:itemID="{2E45B7AC-1B02-4134-A0A9-3FD1EF4D3301}"/>
</file>

<file path=customXml/itemProps3.xml><?xml version="1.0" encoding="utf-8"?>
<ds:datastoreItem xmlns:ds="http://schemas.openxmlformats.org/officeDocument/2006/customXml" ds:itemID="{9524561D-64E9-459D-8A18-5E4A6EF02C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ملخص ميزانية أول السنة لتاريخه</vt:lpstr>
      <vt:lpstr>المصروفات الشهرية</vt:lpstr>
      <vt:lpstr>1000-المكتب</vt:lpstr>
      <vt:lpstr>2000-المتجر</vt:lpstr>
      <vt:lpstr>3000-العمال</vt:lpstr>
      <vt:lpstr>4000-الأجهزة</vt:lpstr>
      <vt:lpstr>5000-أخرى</vt:lpstr>
      <vt:lpstr>'1000-المكتب'!Print_Area</vt:lpstr>
      <vt:lpstr>'2000-المتجر'!Print_Area</vt:lpstr>
      <vt:lpstr>'3000-العمال'!Print_Area</vt:lpstr>
      <vt:lpstr>'4000-الأجهزة'!Print_Area</vt:lpstr>
      <vt:lpstr>'5000-أخرى'!Print_Area</vt:lpstr>
      <vt:lpstr>'المصروفات الشهرية'!Print_Area</vt:lpstr>
      <vt:lpstr>'ملخص ميزانية أول السنة لتاريخه'!Print_Area</vt:lpstr>
      <vt:lpstr>'1000-المكتب'!Print_Titles</vt:lpstr>
      <vt:lpstr>'2000-المتجر'!Print_Titles</vt:lpstr>
      <vt:lpstr>'3000-العمال'!Print_Titles</vt:lpstr>
      <vt:lpstr>'4000-الأجهزة'!Print_Titles</vt:lpstr>
      <vt:lpstr>'5000-أخرى'!Print_Titles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2005-02-08T18:05:04Z</cp:lastPrinted>
  <dcterms:created xsi:type="dcterms:W3CDTF">2003-10-10T15:31:11Z</dcterms:created>
  <dcterms:modified xsi:type="dcterms:W3CDTF">2012-07-11T13:45:43Z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TC011684391025</vt:lpwstr>
  </property>
  <property fmtid="{D5CDD505-2E9C-101B-9397-08002B2CF9AE}" pid="3" name="InternalTags">
    <vt:lpwstr/>
  </property>
  <property fmtid="{D5CDD505-2E9C-101B-9397-08002B2CF9AE}" pid="4" name="ContentTypeId">
    <vt:lpwstr>0x010100A527E9BDFA242146B59EAA0A2BBC516804009EC5643677B736459CE4ACB8094A990F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10020300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