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600" windowWidth="21600" windowHeight="9510" tabRatio="351"/>
  </bookViews>
  <sheets>
    <sheet name="سجل المسافة بالميل" sheetId="1" r:id="rId1"/>
  </sheets>
  <definedNames>
    <definedName name="ColumnTitle1">سجل_المسافة_بالميل[[#Headers],[التاريخ]]</definedName>
    <definedName name="_xlnm.Print_Titles" localSheetId="0">'سجل المسافة بالميل'!$3:$3</definedName>
    <definedName name="RowTitleRegion1..E2">'سجل المسافة بالميل'!$B$2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<sst xmlns="http://schemas.openxmlformats.org/spreadsheetml/2006/main" count="19" uniqueCount="18">
  <si>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سجل المسافة بالميل</t>
  </si>
  <si>
    <t>إجمالي المسافة بالميل المسجلة:</t>
  </si>
  <si>
    <t>التاريخ</t>
  </si>
  <si>
    <t>الوقت</t>
  </si>
  <si>
    <t>الوصف</t>
  </si>
  <si>
    <t>تسليم البضائع</t>
  </si>
  <si>
    <t>متجر لبيع الهدايا</t>
  </si>
  <si>
    <t>الغرض</t>
  </si>
  <si>
    <t>الأعمال</t>
  </si>
  <si>
    <t>شخصي</t>
  </si>
  <si>
    <t>من</t>
  </si>
  <si>
    <t>الرياض،‏ السعودية</t>
  </si>
  <si>
    <t>جدة، السعودية</t>
  </si>
  <si>
    <t>إلى</t>
  </si>
  <si>
    <t>الدمام، السعودية</t>
  </si>
  <si>
    <t>عداد المسافات
بدء</t>
  </si>
  <si>
    <t>عداد المسافات
إنهاء</t>
  </si>
  <si>
    <t>المسافة المقطوعة بالميل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</si>
</sst>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[$-1000000]h:mm:ss;@"/>
  </numFmts>
  <fonts count="7" x14ac:knownFonts="1">
    <font>
      <sz val="11"/>
      <name val="Tahoma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1"/>
      <name val="Tahoma"/>
      <family val="2"/>
    </font>
    <font>
      <sz val="24"/>
      <color theme="0"/>
      <name val="Tahoma"/>
      <family val="2"/>
    </font>
    <font>
      <sz val="11"/>
      <color theme="0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 readingOrder="2"/>
    </xf>
    <xf numFmtId="165" fontId="3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3" fillId="0" borderId="0" applyFill="0" applyBorder="0">
      <alignment horizontal="left" vertical="center"/>
      <protection locked="0"/>
    </xf>
    <xf numFmtId="164" fontId="3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4" borderId="0" xfId="3" applyFont="1" applyFill="1" applyAlignment="1" applyProtection="1">
      <alignment horizontal="left" vertical="center" readingOrder="2"/>
    </xf>
    <xf numFmtId="0" fontId="0" fillId="0" borderId="0" xfId="0" applyFont="1" applyFill="1" applyBorder="1" applyAlignment="1" applyProtection="1">
      <alignment horizontal="right" vertical="center" wrapText="1" readingOrder="2"/>
    </xf>
    <xf numFmtId="165" fontId="0" fillId="0" borderId="0" xfId="3" applyFont="1" applyFill="1" applyBorder="1" applyAlignment="1" applyProtection="1">
      <alignment horizontal="left" vertical="center" readingOrder="2"/>
    </xf>
    <xf numFmtId="14" fontId="0" fillId="0" borderId="0" xfId="5" applyNumberFormat="1" applyFont="1" applyFill="1" applyBorder="1" applyAlignment="1" applyProtection="1">
      <alignment horizontal="right" vertical="center" readingOrder="2"/>
    </xf>
    <xf numFmtId="166" fontId="0" fillId="0" borderId="0" xfId="6" applyNumberFormat="1" applyFont="1" applyFill="1" applyBorder="1" applyAlignment="1" applyProtection="1">
      <alignment horizontal="right" vertical="center" readingOrder="2"/>
    </xf>
    <xf numFmtId="0" fontId="0" fillId="0" borderId="0" xfId="0" applyFont="1" applyAlignment="1" applyProtection="1">
      <alignment horizontal="right" vertical="center" wrapText="1" readingOrder="2"/>
    </xf>
    <xf numFmtId="0" fontId="4" fillId="3" borderId="2" xfId="1" applyFont="1" applyAlignment="1" applyProtection="1">
      <alignment horizontal="right" vertical="center" readingOrder="2"/>
    </xf>
    <xf numFmtId="0" fontId="6" fillId="0" borderId="0" xfId="0" applyFont="1" applyBorder="1" applyAlignment="1" applyProtection="1">
      <alignment horizontal="right" vertical="center" wrapText="1" readingOrder="2"/>
    </xf>
    <xf numFmtId="0" fontId="0" fillId="0" borderId="0" xfId="0" applyFo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 readingOrder="2"/>
    </xf>
    <xf numFmtId="0" fontId="5" fillId="2" borderId="0" xfId="2" applyFont="1" applyAlignment="1" applyProtection="1">
      <alignment horizontal="left" vertical="center" readingOrder="2"/>
    </xf>
  </cellXfs>
  <cellStyles count="7">
    <cellStyle name="Comma" xfId="3" builtinId="3" customBuiltin="1"/>
    <cellStyle name="Heading 1" xfId="2" builtinId="16" customBuiltin="1"/>
    <cellStyle name="Heading 2" xfId="4" builtinId="17" customBuiltin="1"/>
    <cellStyle name="Normal" xfId="0" builtinId="0" customBuiltin="1"/>
    <cellStyle name="Title" xfId="1" builtinId="15" customBuiltin="1"/>
    <cellStyle name="التاريخ" xfId="5"/>
    <cellStyle name="الوقت" xfId="6"/>
  </cellStyles>
  <dxfs count="11"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[$-1000000]h:mm:ss;@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7" formatCode="dd/mm/yy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9</xdr:col>
      <xdr:colOff>1304924</xdr:colOff>
      <xdr:row>2</xdr:row>
      <xdr:rowOff>3114</xdr:rowOff>
    </xdr:to>
    <xdr:pic>
      <xdr:nvPicPr>
        <xdr:cNvPr id="1052" name="الصورة 28" descr="الطريق السريع المتعرج عبر وادي الجبل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سجل_المسافة_بالميل" displayName="سجل_المسافة_بالميل" ref="B3:J19" totalsRowShown="0" headerRowDxfId="10" dataDxfId="9">
  <autoFilter ref="B3:J19"/>
  <tableColumns count="9">
    <tableColumn id="1" name="التاريخ" dataDxfId="8"/>
    <tableColumn id="2" name="الوقت" dataDxfId="7"/>
    <tableColumn id="3" name="الوصف" dataDxfId="6"/>
    <tableColumn id="4" name="الغرض" dataDxfId="5"/>
    <tableColumn id="5" name="من" dataDxfId="4"/>
    <tableColumn id="6" name="إلى" dataDxfId="3"/>
    <tableColumn id="7" name="عداد المسافات_x000a_بدء" dataDxfId="2" dataCellStyle="Comma"/>
    <tableColumn id="8" name="عداد المسافات_x000a_إنهاء" dataDxfId="1" dataCellStyle="Comma"/>
    <tableColumn id="9" name="المسافة المقطوعة بالميل" dataDxfId="0" dataCellStyle="Comma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أدخل تفاصيل المسافة بالميل مثل &quot;التاريخ&quot; و&quot;الوقت&quot; و&quot;الوصف&quot; و&quot;من المواقع وإليها&quot;، بالإضافة إلى قيم &quot;بدء عداد المسافات ونهايته&quot; في هذا الجدول. يتم حساب المسافة بالميل تلقائياً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19"/>
  <sheetViews>
    <sheetView showGridLines="0" rightToLeft="1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style="9" customWidth="1"/>
    <col min="2" max="3" width="11.625" style="9" customWidth="1"/>
    <col min="4" max="4" width="23.75" style="9" customWidth="1"/>
    <col min="5" max="5" width="17.75" style="9" customWidth="1"/>
    <col min="6" max="7" width="20.625" style="9" customWidth="1"/>
    <col min="8" max="8" width="13.75" style="9" customWidth="1"/>
    <col min="9" max="9" width="14.125" style="9" customWidth="1"/>
    <col min="10" max="10" width="17.375" style="9" customWidth="1"/>
    <col min="11" max="11" width="2.625" style="9" customWidth="1"/>
    <col min="12" max="16384" width="9" style="9"/>
  </cols>
  <sheetData>
    <row r="1" spans="1:10" ht="85.5" customHeight="1" thickTop="1" x14ac:dyDescent="0.2">
      <c r="A1" s="6"/>
      <c r="B1" s="7" t="s">
        <v>0</v>
      </c>
      <c r="C1" s="7"/>
      <c r="D1" s="7"/>
      <c r="E1" s="7"/>
      <c r="F1" s="8"/>
      <c r="G1" s="8"/>
      <c r="H1" s="8"/>
      <c r="I1" s="8"/>
      <c r="J1" s="6"/>
    </row>
    <row r="2" spans="1:10" ht="24.95" customHeight="1" x14ac:dyDescent="0.2">
      <c r="A2" s="6"/>
      <c r="B2" s="11" t="s">
        <v>1</v>
      </c>
      <c r="C2" s="11"/>
      <c r="D2" s="11"/>
      <c r="E2" s="1">
        <f>IFERROR(SUM(J4:J19), "")</f>
        <v>34.700000000004366</v>
      </c>
      <c r="F2" s="10"/>
      <c r="G2" s="10"/>
      <c r="H2" s="10"/>
      <c r="I2" s="10"/>
      <c r="J2" s="10"/>
    </row>
    <row r="3" spans="1:10" ht="32.25" customHeight="1" x14ac:dyDescent="0.2">
      <c r="A3" s="6"/>
      <c r="B3" s="2" t="s">
        <v>2</v>
      </c>
      <c r="C3" s="2" t="s">
        <v>3</v>
      </c>
      <c r="D3" s="2" t="s">
        <v>4</v>
      </c>
      <c r="E3" s="2" t="s">
        <v>7</v>
      </c>
      <c r="F3" s="2" t="s">
        <v>10</v>
      </c>
      <c r="G3" s="2" t="s">
        <v>13</v>
      </c>
      <c r="H3" s="2" t="s">
        <v>15</v>
      </c>
      <c r="I3" s="2" t="s">
        <v>16</v>
      </c>
      <c r="J3" s="2" t="s">
        <v>17</v>
      </c>
    </row>
    <row r="4" spans="1:10" ht="30" customHeight="1" x14ac:dyDescent="0.2">
      <c r="A4" s="6"/>
      <c r="B4" s="4">
        <f ca="1">TODAY()</f>
        <v>43280</v>
      </c>
      <c r="C4" s="5">
        <v>0.5625</v>
      </c>
      <c r="D4" s="2" t="s">
        <v>5</v>
      </c>
      <c r="E4" s="2" t="s">
        <v>8</v>
      </c>
      <c r="F4" s="2" t="s">
        <v>11</v>
      </c>
      <c r="G4" s="2" t="s">
        <v>12</v>
      </c>
      <c r="H4" s="3">
        <v>33489.1</v>
      </c>
      <c r="I4" s="3">
        <v>33521.4</v>
      </c>
      <c r="J4" s="3">
        <f>IFERROR((I4-H4), "")</f>
        <v>32.30000000000291</v>
      </c>
    </row>
    <row r="5" spans="1:10" ht="30" customHeight="1" x14ac:dyDescent="0.2">
      <c r="A5" s="6"/>
      <c r="B5" s="4">
        <f ca="1">TODAY()</f>
        <v>43280</v>
      </c>
      <c r="C5" s="5">
        <v>0.625</v>
      </c>
      <c r="D5" s="2" t="s">
        <v>6</v>
      </c>
      <c r="E5" s="2" t="s">
        <v>9</v>
      </c>
      <c r="F5" s="2" t="s">
        <v>12</v>
      </c>
      <c r="G5" s="2" t="s">
        <v>14</v>
      </c>
      <c r="H5" s="3">
        <v>33521.4</v>
      </c>
      <c r="I5" s="3">
        <v>33523.800000000003</v>
      </c>
      <c r="J5" s="3">
        <f t="shared" ref="J5:J19" si="0">IFERROR((I5-H5), "")</f>
        <v>2.4000000000014552</v>
      </c>
    </row>
    <row r="6" spans="1:10" ht="30" customHeight="1" x14ac:dyDescent="0.2">
      <c r="A6" s="6"/>
      <c r="B6" s="4"/>
      <c r="C6" s="5"/>
      <c r="D6" s="2"/>
      <c r="E6" s="2"/>
      <c r="F6" s="2"/>
      <c r="G6" s="2"/>
      <c r="H6" s="3"/>
      <c r="I6" s="3"/>
      <c r="J6" s="3">
        <f t="shared" si="0"/>
        <v>0</v>
      </c>
    </row>
    <row r="7" spans="1:10" ht="30" customHeight="1" x14ac:dyDescent="0.2">
      <c r="A7" s="6"/>
      <c r="B7" s="4"/>
      <c r="C7" s="5"/>
      <c r="D7" s="2"/>
      <c r="E7" s="2"/>
      <c r="F7" s="2"/>
      <c r="G7" s="2"/>
      <c r="H7" s="3"/>
      <c r="I7" s="3"/>
      <c r="J7" s="3">
        <f t="shared" si="0"/>
        <v>0</v>
      </c>
    </row>
    <row r="8" spans="1:10" ht="30" customHeight="1" x14ac:dyDescent="0.2">
      <c r="A8" s="6"/>
      <c r="B8" s="4"/>
      <c r="C8" s="5"/>
      <c r="D8" s="2"/>
      <c r="E8" s="2"/>
      <c r="F8" s="2"/>
      <c r="G8" s="2"/>
      <c r="H8" s="3"/>
      <c r="I8" s="3"/>
      <c r="J8" s="3">
        <f t="shared" si="0"/>
        <v>0</v>
      </c>
    </row>
    <row r="9" spans="1:10" ht="30" customHeight="1" x14ac:dyDescent="0.2">
      <c r="A9" s="6"/>
      <c r="B9" s="4"/>
      <c r="C9" s="5"/>
      <c r="D9" s="2"/>
      <c r="E9" s="2"/>
      <c r="F9" s="2"/>
      <c r="G9" s="2"/>
      <c r="H9" s="3"/>
      <c r="I9" s="3"/>
      <c r="J9" s="3">
        <f t="shared" si="0"/>
        <v>0</v>
      </c>
    </row>
    <row r="10" spans="1:10" ht="30" customHeight="1" x14ac:dyDescent="0.2">
      <c r="A10" s="6"/>
      <c r="B10" s="4"/>
      <c r="C10" s="5"/>
      <c r="D10" s="2"/>
      <c r="E10" s="2"/>
      <c r="F10" s="2"/>
      <c r="G10" s="2"/>
      <c r="H10" s="3"/>
      <c r="I10" s="3"/>
      <c r="J10" s="3">
        <f t="shared" si="0"/>
        <v>0</v>
      </c>
    </row>
    <row r="11" spans="1:10" ht="30" customHeight="1" x14ac:dyDescent="0.2">
      <c r="A11" s="6"/>
      <c r="B11" s="4"/>
      <c r="C11" s="5"/>
      <c r="D11" s="2"/>
      <c r="E11" s="2"/>
      <c r="F11" s="2"/>
      <c r="G11" s="2"/>
      <c r="H11" s="3"/>
      <c r="I11" s="3"/>
      <c r="J11" s="3">
        <f t="shared" si="0"/>
        <v>0</v>
      </c>
    </row>
    <row r="12" spans="1:10" ht="30" customHeight="1" x14ac:dyDescent="0.2">
      <c r="A12" s="6"/>
      <c r="B12" s="4"/>
      <c r="C12" s="5"/>
      <c r="D12" s="2"/>
      <c r="E12" s="2"/>
      <c r="F12" s="2"/>
      <c r="G12" s="2"/>
      <c r="H12" s="3"/>
      <c r="I12" s="3"/>
      <c r="J12" s="3">
        <f t="shared" si="0"/>
        <v>0</v>
      </c>
    </row>
    <row r="13" spans="1:10" ht="30" customHeight="1" x14ac:dyDescent="0.2">
      <c r="A13" s="6"/>
      <c r="B13" s="4"/>
      <c r="C13" s="5"/>
      <c r="D13" s="2"/>
      <c r="E13" s="2"/>
      <c r="F13" s="2"/>
      <c r="G13" s="2"/>
      <c r="H13" s="3"/>
      <c r="I13" s="3"/>
      <c r="J13" s="3">
        <f t="shared" si="0"/>
        <v>0</v>
      </c>
    </row>
    <row r="14" spans="1:10" ht="30" customHeight="1" x14ac:dyDescent="0.2">
      <c r="A14" s="6"/>
      <c r="B14" s="4"/>
      <c r="C14" s="5"/>
      <c r="D14" s="2"/>
      <c r="E14" s="2"/>
      <c r="F14" s="2"/>
      <c r="G14" s="2"/>
      <c r="H14" s="3"/>
      <c r="I14" s="3"/>
      <c r="J14" s="3">
        <f t="shared" si="0"/>
        <v>0</v>
      </c>
    </row>
    <row r="15" spans="1:10" ht="30" customHeight="1" x14ac:dyDescent="0.2">
      <c r="A15" s="6"/>
      <c r="B15" s="4"/>
      <c r="C15" s="5"/>
      <c r="D15" s="2"/>
      <c r="E15" s="2"/>
      <c r="F15" s="2"/>
      <c r="G15" s="2"/>
      <c r="H15" s="3"/>
      <c r="I15" s="3"/>
      <c r="J15" s="3">
        <f t="shared" si="0"/>
        <v>0</v>
      </c>
    </row>
    <row r="16" spans="1:10" ht="30" customHeight="1" x14ac:dyDescent="0.2">
      <c r="A16" s="6"/>
      <c r="B16" s="4"/>
      <c r="C16" s="5"/>
      <c r="D16" s="2"/>
      <c r="E16" s="2"/>
      <c r="F16" s="2"/>
      <c r="G16" s="2"/>
      <c r="H16" s="3"/>
      <c r="I16" s="3"/>
      <c r="J16" s="3">
        <f t="shared" si="0"/>
        <v>0</v>
      </c>
    </row>
    <row r="17" spans="1:10" ht="30" customHeight="1" x14ac:dyDescent="0.2">
      <c r="A17" s="6"/>
      <c r="B17" s="4"/>
      <c r="C17" s="5"/>
      <c r="D17" s="2"/>
      <c r="E17" s="2"/>
      <c r="F17" s="2"/>
      <c r="G17" s="2"/>
      <c r="H17" s="3"/>
      <c r="I17" s="3"/>
      <c r="J17" s="3">
        <f t="shared" si="0"/>
        <v>0</v>
      </c>
    </row>
    <row r="18" spans="1:10" ht="30" customHeight="1" x14ac:dyDescent="0.2">
      <c r="A18" s="6"/>
      <c r="B18" s="4"/>
      <c r="C18" s="5"/>
      <c r="D18" s="2"/>
      <c r="E18" s="2"/>
      <c r="F18" s="2"/>
      <c r="G18" s="2"/>
      <c r="H18" s="3"/>
      <c r="I18" s="3"/>
      <c r="J18" s="3">
        <f t="shared" si="0"/>
        <v>0</v>
      </c>
    </row>
    <row r="19" spans="1:10" ht="30" customHeight="1" x14ac:dyDescent="0.2">
      <c r="A19" s="6"/>
      <c r="B19" s="4"/>
      <c r="C19" s="5"/>
      <c r="D19" s="2"/>
      <c r="E19" s="2"/>
      <c r="F19" s="2"/>
      <c r="G19" s="2"/>
      <c r="H19" s="3"/>
      <c r="I19" s="3"/>
      <c r="J19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رقم غير صالح" error="يجب أن يتراوح رقم عداد المسافات بين 0 و999999.9" sqref="J4:J19">
      <formula1>0</formula1>
      <formula2>999999.9</formula2>
    </dataValidation>
    <dataValidation allowBlank="1" showInputMessage="1" showErrorMessage="1" prompt="قم بإنشاء &quot;سجل المسافة بالميل&quot; في ورقة العمل هذه. يتم حساب إجمالي المسافة بالميل المسجلة تلقائياً في الخلية E2" sqref="A1"/>
    <dataValidation allowBlank="1" showInputMessage="1" showErrorMessage="1" prompt="يوجد عنوان ورقة العمل هذه في هذه الخلية" sqref="B1"/>
    <dataValidation allowBlank="1" showInputMessage="1" showErrorMessage="1" prompt="يتم حساب إجمالي المسافة بالميل المسجلة تلقائياً في الخلية الموجودة على اليسار" sqref="B2:D2"/>
    <dataValidation allowBlank="1" showInputMessage="1" showErrorMessage="1" prompt="يتم حساب إجمالي المسافة بالميل المسجلة تلقائياً في هذه الخلية. أدخل تفاصيل المسافة بالميل في الجدول أدناه" sqref="E2"/>
    <dataValidation allowBlank="1" showInputMessage="1" showErrorMessage="1" prompt="أدخل &quot;التاريخ&quot; في هذا العمود أسفل هذا العنوان. استخدم عوامل تصفية العناوين للبحث عن إدخالات معينة" sqref="B3"/>
    <dataValidation allowBlank="1" showInputMessage="1" showErrorMessage="1" prompt="أدخل &quot;الوقت&quot; في هذا العمود أسفل هذا العنوان" sqref="C3"/>
    <dataValidation allowBlank="1" showInputMessage="1" showErrorMessage="1" prompt="ادخل &quot;الوصف&quot; في هذا العمود أسفل هذا العنوان" sqref="D3"/>
    <dataValidation allowBlank="1" showInputMessage="1" showErrorMessage="1" prompt="أدخل &quot;الغرض&quot; في هذا العمود أسفل هذا العنوان" sqref="E3"/>
    <dataValidation allowBlank="1" showInputMessage="1" showErrorMessage="1" prompt="أدخل &quot;موقع الموقع&quot; في هذا العمود أسفل هذا العنوان" sqref="F3"/>
    <dataValidation allowBlank="1" showInputMessage="1" showErrorMessage="1" prompt="أدخل &quot;إلى الموقع&quot; في هذا العمود أسفل هذا العنوان" sqref="G3"/>
    <dataValidation allowBlank="1" showInputMessage="1" showErrorMessage="1" prompt="أدخل قيمة &quot;بدء عداد المسافات&quot; في هذا العمود أسفل هذا العنوان" sqref="H3"/>
    <dataValidation allowBlank="1" showInputMessage="1" showErrorMessage="1" prompt="أدخل قيمة &quot;نهاية عداد المسافات&quot; في هذا العمود أسفل هذا العنوان" sqref="I3"/>
    <dataValidation allowBlank="1" showInputMessage="1" showErrorMessage="1" prompt="يتم حساب الأميال تلقائياً في هذا العمود أسفل هذا العنوان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سجل المسافة بالميل</vt:lpstr>
      <vt:lpstr>ColumnTitle1</vt:lpstr>
      <vt:lpstr>'سجل المسافة بالميل'!Print_Titles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2018-06-29T11:30:29Z</dcterms:created>
  <dcterms:modified xsi:type="dcterms:W3CDTF">2018-06-29T11:30:29Z</dcterms:modified>
</cp:coreProperties>
</file>