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et-EE\target\"/>
    </mc:Choice>
  </mc:AlternateContent>
  <bookViews>
    <workbookView xWindow="0" yWindow="0" windowWidth="28800" windowHeight="13635" tabRatio="694"/>
  </bookViews>
  <sheets>
    <sheet name="REIS" sheetId="3" r:id="rId1"/>
    <sheet name="MAJUTUS" sheetId="7" r:id="rId2"/>
    <sheet name="TEGEVUSED" sheetId="8" r:id="rId3"/>
    <sheet name="EELARVE" sheetId="6" r:id="rId4"/>
  </sheets>
  <definedNames>
    <definedName name="_xlnm.Print_Titles" localSheetId="3">EELARVE!$6:$6</definedName>
    <definedName name="_xlnm.Print_Titles" localSheetId="1">MAJUTUS!$4:$4</definedName>
    <definedName name="_xlnm.Print_Titles" localSheetId="0">REIS!$4:$4</definedName>
    <definedName name="_xlnm.Print_Titles" localSheetId="2">TEGEVUSED!$4:$4</definedName>
    <definedName name="Reisi_nimi">REIS!$B$1</definedName>
    <definedName name="Veerupealkiri_1">Väljumine_saabumine[[#Headers],[Väljumine/saabumine]]</definedName>
    <definedName name="Veerupealkiri_2">Majutus[[#Headers],[Saabumisaeg]]</definedName>
    <definedName name="Veerupealkiri_3">Tegevused[[#Headers],[Tegevus]]</definedName>
    <definedName name="Veerupealkiri_4">Eelarve[[#Headers],[Üksus]]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B1" i="8"/>
  <c r="B1" i="6"/>
  <c r="B1" i="7"/>
  <c r="F9" i="6" l="1"/>
  <c r="C4" i="6" s="1"/>
  <c r="C7" i="3"/>
  <c r="C5" i="3"/>
  <c r="C5" i="8" l="1"/>
  <c r="E5" i="7" l="1"/>
  <c r="B5" i="7"/>
</calcChain>
</file>

<file path=xl/sharedStrings.xml><?xml version="1.0" encoding="utf-8"?>
<sst xmlns="http://schemas.openxmlformats.org/spreadsheetml/2006/main" count="76" uniqueCount="45">
  <si>
    <t>Minu reis</t>
  </si>
  <si>
    <t>REIS</t>
  </si>
  <si>
    <t>Väljumine/saabumine</t>
  </si>
  <si>
    <t>Väljumine</t>
  </si>
  <si>
    <t>Saabumine</t>
  </si>
  <si>
    <t>Kuupäev</t>
  </si>
  <si>
    <t>Kellaaeg</t>
  </si>
  <si>
    <t>Lennufirma</t>
  </si>
  <si>
    <t>Lennu number</t>
  </si>
  <si>
    <t>Number</t>
  </si>
  <si>
    <t>Lähtekoht</t>
  </si>
  <si>
    <t>Tartu</t>
  </si>
  <si>
    <t>Linn</t>
  </si>
  <si>
    <t>Kuressaare</t>
  </si>
  <si>
    <t>Sihtkoht</t>
  </si>
  <si>
    <t>Tallinn</t>
  </si>
  <si>
    <t>MAJUTUS</t>
  </si>
  <si>
    <t>Hotelli nimi</t>
  </si>
  <si>
    <t>Aadress</t>
  </si>
  <si>
    <t>Jõhvika 1234</t>
  </si>
  <si>
    <t>Telefon</t>
  </si>
  <si>
    <t>(123) 456-7890</t>
  </si>
  <si>
    <t>Kinnitus</t>
  </si>
  <si>
    <t>CJ1234</t>
  </si>
  <si>
    <t>TEGEVUSED</t>
  </si>
  <si>
    <t>Loend</t>
  </si>
  <si>
    <t>Tegevus</t>
  </si>
  <si>
    <t>Linnatuur</t>
  </si>
  <si>
    <t>Tegevuse nimi</t>
  </si>
  <si>
    <t>Asukoht</t>
  </si>
  <si>
    <t>Kontaktteave</t>
  </si>
  <si>
    <t>EELARVE</t>
  </si>
  <si>
    <t>Eelarve summa</t>
  </si>
  <si>
    <t>Eelarve</t>
  </si>
  <si>
    <t>Üksus</t>
  </si>
  <si>
    <t>Kategooria</t>
  </si>
  <si>
    <t>Kokku</t>
  </si>
  <si>
    <t>Kirjeldus</t>
  </si>
  <si>
    <t>Tekst</t>
  </si>
  <si>
    <t>Hind</t>
  </si>
  <si>
    <t>Kogus</t>
  </si>
  <si>
    <t>Summa</t>
  </si>
  <si>
    <t>Saabumisaeg</t>
  </si>
  <si>
    <t>Lahkumisaeg</t>
  </si>
  <si>
    <t>Eelarvest kulutatud summa protsent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</si>
</sst>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[$-409]h:mm\ AM/PM;@"/>
    <numFmt numFmtId="170" formatCode="[&lt;=9999999]###\-####;\(###\)\ ###\-####"/>
    <numFmt numFmtId="171" formatCode="h:mm:ss;@"/>
    <numFmt numFmtId="172" formatCode="#,##0.00\ &quot;€&quot;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4" fontId="2" fillId="0" borderId="0">
      <alignment horizontal="left" vertical="center"/>
    </xf>
    <xf numFmtId="169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8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70" fontId="2" fillId="0" borderId="0" applyFont="0" applyFill="0" applyBorder="0" applyAlignment="0">
      <alignment horizontal="left" vertical="center" wrapText="1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4" fontId="2" fillId="0" borderId="0" xfId="11" applyNumberFormat="1">
      <alignment horizontal="left" vertical="center"/>
    </xf>
    <xf numFmtId="171" fontId="2" fillId="0" borderId="0" xfId="12" applyNumberFormat="1">
      <alignment horizontal="left" vertical="center"/>
    </xf>
    <xf numFmtId="170" fontId="2" fillId="0" borderId="0" xfId="18" applyNumberFormat="1">
      <alignment horizontal="left" vertical="center" wrapText="1"/>
    </xf>
    <xf numFmtId="170" fontId="0" fillId="0" borderId="0" xfId="18" applyNumberFormat="1" applyFont="1">
      <alignment horizontal="left" vertical="center" wrapText="1"/>
    </xf>
    <xf numFmtId="172" fontId="2" fillId="0" borderId="0" xfId="15" applyNumberFormat="1">
      <alignment vertical="center"/>
    </xf>
    <xf numFmtId="172" fontId="0" fillId="0" borderId="0" xfId="0" applyNumberFormat="1" applyFont="1" applyFill="1" applyBorder="1" applyAlignment="1">
      <alignment vertical="center" wrapText="1"/>
    </xf>
  </cellXfs>
  <cellStyles count="19">
    <cellStyle name="% eelarvest kulutatud" xfId="13"/>
    <cellStyle name="Eelarve silt" xfId="14"/>
    <cellStyle name="Kellaaeg" xfId="12"/>
    <cellStyle name="Kogus" xfId="17"/>
    <cellStyle name="Koma" xfId="7" builtinId="3" customBuiltin="1"/>
    <cellStyle name="Koma [0]" xfId="8" builtinId="6" customBuiltin="1"/>
    <cellStyle name="Kuupäev" xfId="1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Protsent" xfId="6" builtinId="5" customBuiltin="1"/>
    <cellStyle name="Summa" xfId="15"/>
    <cellStyle name="Tabeli andmed" xfId="16"/>
    <cellStyle name="Telefon" xfId="18"/>
    <cellStyle name="Valuuta" xfId="9" builtinId="4" customBuiltin="1"/>
    <cellStyle name="Valuuta [0]" xfId="10" builtinId="7" customBuiltin="1"/>
    <cellStyle name="Üldpealkiri" xfId="1" builtinId="1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numFmt numFmtId="172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2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2" formatCode="#,##0.00\ &quot;€&quot;"/>
    </dxf>
    <dxf>
      <font>
        <color rgb="FF9C0006"/>
      </font>
      <fill>
        <patternFill>
          <bgColor rgb="FFFFC7CE"/>
        </patternFill>
      </fill>
    </dxf>
    <dxf>
      <numFmt numFmtId="170" formatCode="[&lt;=9999999]###\-####;\(###\)\ ###\-####"/>
    </dxf>
    <dxf>
      <numFmt numFmtId="171" formatCode="h:mm:ss;@"/>
    </dxf>
    <dxf>
      <numFmt numFmtId="173" formatCode="d/mm/yyyy"/>
    </dxf>
    <dxf>
      <numFmt numFmtId="173" formatCode="d/mm/yyyy"/>
    </dxf>
    <dxf>
      <numFmt numFmtId="170" formatCode="[&lt;=9999999]###\-####;\(###\)\ ###\-####"/>
    </dxf>
    <dxf>
      <numFmt numFmtId="173" formatCode="d/mm/yyyy"/>
    </dxf>
    <dxf>
      <numFmt numFmtId="171" formatCode="h:mm:ss;@"/>
    </dxf>
    <dxf>
      <numFmt numFmtId="173" formatCode="d/mm/yyyy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Puhkusereisi plaanimine" defaultPivotStyle="PivotStyleLight16">
    <tableStyle name="Puhkusereisi plaanimine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Väljumine_saabumine" displayName="Väljumine_saabumine" ref="B4:H8" totalsRowShown="0">
  <autoFilter ref="B4:H8"/>
  <tableColumns count="7">
    <tableColumn id="8" name="Väljumine/saabumine" dataCellStyle="Tabeli andmed"/>
    <tableColumn id="1" name="Kuupäev" dataDxfId="13" dataCellStyle="Kuupäev"/>
    <tableColumn id="2" name="Kellaaeg" dataDxfId="12" dataCellStyle="Kellaaeg"/>
    <tableColumn id="3" name="Lennufirma" dataCellStyle="Tabeli andmed"/>
    <tableColumn id="4" name="Lennu number" dataCellStyle="Tabeli andmed"/>
    <tableColumn id="6" name="Lähtekoht" dataCellStyle="Tabeli andmed"/>
    <tableColumn id="7" name="Sihtkoht" dataCellStyle="Tabeli andmed"/>
  </tableColumns>
  <tableStyleInfo name="Puhkusereisi plaanimine" showFirstColumn="0" showLastColumn="0" showRowStripes="1" showColumnStripes="0"/>
  <extLst>
    <ext xmlns:x14="http://schemas.microsoft.com/office/spreadsheetml/2009/9/main" uri="{504A1905-F514-4f6f-8877-14C23A59335A}">
      <x14:table altTextSummary="Väljumise ja saabumise teave, näiteks kuupäev, kellaaeg, lennufirma, lennu number, lähtekoht ja sihtkoht"/>
    </ext>
  </extLst>
</table>
</file>

<file path=xl/tables/table2.xml><?xml version="1.0" encoding="utf-8"?>
<table xmlns="http://schemas.openxmlformats.org/spreadsheetml/2006/main" id="1" name="Majutus" displayName="Majutus" ref="B4:F6" totalsRowShown="0">
  <autoFilter ref="B4:F6"/>
  <tableColumns count="5">
    <tableColumn id="1" name="Saabumisaeg" dataDxfId="11" dataCellStyle="Kuupäev"/>
    <tableColumn id="2" name="Aadress" dataCellStyle="Tabeli andmed"/>
    <tableColumn id="3" name="Telefon" dataDxfId="10" dataCellStyle="Telefon"/>
    <tableColumn id="4" name="Lahkumisaeg" dataDxfId="9" dataCellStyle="Kuupäev"/>
    <tableColumn id="6" name="Kinnitus" dataCellStyle="Tabeli andmed"/>
  </tableColumns>
  <tableStyleInfo name="Puhkusereisi plaanimine" showFirstColumn="0" showLastColumn="0" showRowStripes="1" showColumnStripes="0"/>
  <extLst>
    <ext xmlns:x14="http://schemas.microsoft.com/office/spreadsheetml/2009/9/main" uri="{504A1905-F514-4f6f-8877-14C23A59335A}">
      <x14:table altTextSummary="Majutusteave, näiteks sisseregistreerimise kuupäev, hotelli aadress, telefon, väljaregistreerimise kuupäev ja kinnituse number"/>
    </ext>
  </extLst>
</table>
</file>

<file path=xl/tables/table3.xml><?xml version="1.0" encoding="utf-8"?>
<table xmlns="http://schemas.openxmlformats.org/spreadsheetml/2006/main" id="3" name="Tegevused" displayName="Tegevused" ref="B4:F6" totalsRowShown="0">
  <autoFilter ref="B4:F6"/>
  <tableColumns count="5">
    <tableColumn id="1" name="Tegevus" dataCellStyle="Tabeli andmed"/>
    <tableColumn id="2" name="Kuupäev" dataDxfId="8" dataCellStyle="Kuupäev"/>
    <tableColumn id="3" name="Kellaaeg" dataDxfId="7" dataCellStyle="Kellaaeg"/>
    <tableColumn id="4" name="Asukoht" dataCellStyle="Tabeli andmed"/>
    <tableColumn id="6" name="Kontaktteave" dataDxfId="6" dataCellStyle="Telefon"/>
  </tableColumns>
  <tableStyleInfo name="Puhkusereisi plaanimine" showFirstColumn="0" showLastColumn="0" showRowStripes="1" showColumnStripes="0"/>
  <extLst>
    <ext xmlns:x14="http://schemas.microsoft.com/office/spreadsheetml/2009/9/main" uri="{504A1905-F514-4f6f-8877-14C23A59335A}">
      <x14:table altTextSummary="Tegevuste loend, kuupäev, kellaaeg, asukoht ja kontaktteave"/>
    </ext>
  </extLst>
</table>
</file>

<file path=xl/tables/table4.xml><?xml version="1.0" encoding="utf-8"?>
<table xmlns="http://schemas.openxmlformats.org/spreadsheetml/2006/main" id="14" name="Eelarve" displayName="Eelarve" ref="B6:F9" totalsRowCount="1">
  <autoFilter ref="B6:F8"/>
  <tableColumns count="5">
    <tableColumn id="1" name="Üksus" totalsRowLabel="Kokku"/>
    <tableColumn id="2" name="Kirjeldus"/>
    <tableColumn id="3" name="Hind" dataDxfId="4" totalsRowDxfId="3"/>
    <tableColumn id="4" name="Kogus" totalsRowDxfId="2"/>
    <tableColumn id="5" name="Summa" totalsRowFunction="sum" dataDxfId="1" totalsRowDxfId="0">
      <calculatedColumnFormula>Eelarve[[#This Row],[Hind]]*Eelarve[[#This Row],[Kogus]]</calculatedColumnFormula>
    </tableColumn>
  </tableColumns>
  <tableStyleInfo name="Puhkusereisi plaanimine" showFirstColumn="0" showLastColumn="0" showRowStripes="1" showColumnStripes="0"/>
  <extLst>
    <ext xmlns:x14="http://schemas.microsoft.com/office/spreadsheetml/2009/9/main" uri="{504A1905-F514-4f6f-8877-14C23A59335A}">
      <x14:table altTextSummary="Sisestage eelarve kuluüksused, kirjeldus, kulu ja kogus. Summa arvutatakse automaatselt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5" customWidth="1"/>
    <col min="3" max="3" width="18.7109375" customWidth="1"/>
    <col min="4" max="4" width="18.7109375" style="3" customWidth="1"/>
    <col min="5" max="5" width="18.7109375" style="2" customWidth="1"/>
    <col min="6" max="8" width="18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1"/>
      <c r="B2" s="11" t="s">
        <v>1</v>
      </c>
      <c r="C2" s="10"/>
      <c r="D2" s="12"/>
      <c r="E2" s="11"/>
      <c r="F2" s="11"/>
      <c r="G2" s="11"/>
      <c r="H2" s="10"/>
      <c r="I2" s="10"/>
    </row>
    <row r="3" spans="1:9" customFormat="1" ht="39.950000000000003" customHeight="1" x14ac:dyDescent="0.25">
      <c r="B3" s="9" t="s">
        <v>2</v>
      </c>
      <c r="D3" s="4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customFormat="1" ht="30" customHeight="1" x14ac:dyDescent="0.25">
      <c r="B5" s="19" t="s">
        <v>3</v>
      </c>
      <c r="C5" s="21">
        <f ca="1">TODAY()</f>
        <v>43118</v>
      </c>
      <c r="D5" s="22">
        <v>0.5625</v>
      </c>
      <c r="E5" s="19" t="s">
        <v>7</v>
      </c>
      <c r="F5" s="19">
        <v>1234</v>
      </c>
      <c r="G5" s="19" t="s">
        <v>11</v>
      </c>
      <c r="H5" s="19" t="s">
        <v>15</v>
      </c>
    </row>
    <row r="6" spans="1:9" customFormat="1" ht="30" customHeight="1" x14ac:dyDescent="0.25">
      <c r="B6" s="19" t="s">
        <v>3</v>
      </c>
      <c r="C6" s="21" t="s">
        <v>5</v>
      </c>
      <c r="D6" s="22" t="s">
        <v>6</v>
      </c>
      <c r="E6" s="19" t="s">
        <v>7</v>
      </c>
      <c r="F6" s="19" t="s">
        <v>9</v>
      </c>
      <c r="G6" s="19" t="s">
        <v>12</v>
      </c>
      <c r="H6" s="19" t="s">
        <v>12</v>
      </c>
    </row>
    <row r="7" spans="1:9" customFormat="1" ht="30" customHeight="1" x14ac:dyDescent="0.25">
      <c r="B7" s="19" t="s">
        <v>4</v>
      </c>
      <c r="C7" s="21">
        <f ca="1">TODAY()+1</f>
        <v>43119</v>
      </c>
      <c r="D7" s="22">
        <v>0.41666666666666669</v>
      </c>
      <c r="E7" s="19" t="s">
        <v>7</v>
      </c>
      <c r="F7" s="19">
        <v>2468</v>
      </c>
      <c r="G7" s="19" t="s">
        <v>13</v>
      </c>
      <c r="H7" s="19" t="s">
        <v>15</v>
      </c>
    </row>
    <row r="8" spans="1:9" ht="30" customHeight="1" x14ac:dyDescent="0.25">
      <c r="B8" s="19" t="s">
        <v>4</v>
      </c>
      <c r="C8" s="21" t="s">
        <v>5</v>
      </c>
      <c r="D8" s="22" t="s">
        <v>6</v>
      </c>
      <c r="E8" s="19" t="s">
        <v>7</v>
      </c>
      <c r="F8" s="19" t="s">
        <v>9</v>
      </c>
      <c r="G8" s="19" t="s">
        <v>12</v>
      </c>
      <c r="H8" s="19" t="s">
        <v>12</v>
      </c>
    </row>
  </sheetData>
  <dataConsolidate/>
  <dataValidations count="9">
    <dataValidation allowBlank="1" showInputMessage="1" showErrorMessage="1" prompt="Reisikava tööleht. Sisestage lennuteave, näiteks väljumise ja saabumise andmed" sqref="A1"/>
    <dataValidation allowBlank="1" showInputMessage="1" showErrorMessage="1" prompt="Sisestage sellesse veergu kuupäev" sqref="C4"/>
    <dataValidation allowBlank="1" showInputMessage="1" showErrorMessage="1" prompt="Sisestage sellesse veergu kellaaeg" sqref="D4"/>
    <dataValidation allowBlank="1" showInputMessage="1" showErrorMessage="1" prompt="Sisestage sellesse veergu lennufirma" sqref="E4"/>
    <dataValidation allowBlank="1" showInputMessage="1" showErrorMessage="1" prompt="Sisestage sellesse veergu lennu number" sqref="F4"/>
    <dataValidation allowBlank="1" showInputMessage="1" showErrorMessage="1" prompt="Sisestage sellesse veergu lähtelinn" sqref="G4"/>
    <dataValidation allowBlank="1" showInputMessage="1" showErrorMessage="1" prompt="Sisestage sellesse veergu sihtlinn" sqref="H4"/>
    <dataValidation allowBlank="1" showInputMessage="1" showErrorMessage="1" prompt="Sisestage teave selle kohta, kas lennu etapp on seotud väljumise või saabumisega" sqref="B4"/>
    <dataValidation allowBlank="1" showInputMessage="1" showErrorMessage="1" prompt="Sisestage selle reisi nimi. Nime värskendatakse automaatselt kõigis selle töövihiku töölehtede lahtrites B1.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3.28515625" customWidth="1"/>
    <col min="3" max="3" width="30.7109375" customWidth="1"/>
    <col min="4" max="4" width="23.7109375" style="3" customWidth="1"/>
    <col min="5" max="5" width="23.7109375" style="2" customWidth="1"/>
    <col min="6" max="6" width="23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Reisi_nimi</f>
        <v>Minu reis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16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17</v>
      </c>
      <c r="D3" s="4"/>
    </row>
    <row r="4" spans="1:7" ht="35.1" customHeight="1" x14ac:dyDescent="0.25">
      <c r="B4" s="18" t="s">
        <v>42</v>
      </c>
      <c r="C4" t="s">
        <v>18</v>
      </c>
      <c r="D4" s="18" t="s">
        <v>20</v>
      </c>
      <c r="E4" s="18" t="s">
        <v>43</v>
      </c>
      <c r="F4" s="18" t="s">
        <v>22</v>
      </c>
    </row>
    <row r="5" spans="1:7" customFormat="1" ht="30" customHeight="1" x14ac:dyDescent="0.25">
      <c r="B5" s="21">
        <f ca="1">TODAY()+11</f>
        <v>43129</v>
      </c>
      <c r="C5" s="19" t="s">
        <v>19</v>
      </c>
      <c r="D5" s="24" t="s">
        <v>21</v>
      </c>
      <c r="E5" s="21">
        <f ca="1">TODAY()+14</f>
        <v>43132</v>
      </c>
      <c r="F5" s="19" t="s">
        <v>23</v>
      </c>
    </row>
    <row r="6" spans="1:7" customFormat="1" ht="30" customHeight="1" x14ac:dyDescent="0.25">
      <c r="B6" s="21" t="s">
        <v>5</v>
      </c>
      <c r="C6" s="19" t="s">
        <v>18</v>
      </c>
      <c r="D6" s="23" t="s">
        <v>20</v>
      </c>
      <c r="E6" s="21" t="s">
        <v>5</v>
      </c>
      <c r="F6" s="19" t="s">
        <v>9</v>
      </c>
    </row>
  </sheetData>
  <dataConsolidate/>
  <dataValidations count="8">
    <dataValidation allowBlank="1" showInputMessage="1" showErrorMessage="1" prompt="Sisestage sellele töölehele majutuskoha teave" sqref="A1"/>
    <dataValidation allowBlank="1" showInputMessage="1" showErrorMessage="1" prompt="Sisestage sellesse veergu saabumis-nkuupäev" sqref="B4"/>
    <dataValidation allowBlank="1" showInputMessage="1" showErrorMessage="1" prompt="Sisestage sellesse veergu aadress" sqref="C4"/>
    <dataValidation allowBlank="1" showInputMessage="1" showErrorMessage="1" prompt="Sisestage sellesse veergu telefoninumber" sqref="D4"/>
    <dataValidation allowBlank="1" showInputMessage="1" showErrorMessage="1" prompt="Sisestage sellesse veergu lahkumis-nkuupäev" sqref="E4"/>
    <dataValidation allowBlank="1" showInputMessage="1" showErrorMessage="1" prompt="Sisestage sellesse veergu kinnituse number" sqref="F4"/>
    <dataValidation allowBlank="1" showInputMessage="1" showErrorMessage="1" prompt="Sisestage sellesse lahtrisse hotelli nimi" sqref="B3"/>
    <dataValidation allowBlank="1" showInputMessage="1" showErrorMessage="1" prompt="Seda pealkirja värskendatakse reisi töölehe lahtri B1 põhjal automaatselt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Reisi_nimi</f>
        <v>Minu reis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24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25</v>
      </c>
      <c r="D3" s="4"/>
    </row>
    <row r="4" spans="1:7" ht="35.1" customHeight="1" x14ac:dyDescent="0.25">
      <c r="B4" s="18" t="s">
        <v>26</v>
      </c>
      <c r="C4" t="s">
        <v>5</v>
      </c>
      <c r="D4" s="18" t="s">
        <v>6</v>
      </c>
      <c r="E4" s="18" t="s">
        <v>29</v>
      </c>
      <c r="F4" s="18" t="s">
        <v>30</v>
      </c>
    </row>
    <row r="5" spans="1:7" customFormat="1" ht="30" customHeight="1" x14ac:dyDescent="0.25">
      <c r="B5" s="19" t="s">
        <v>27</v>
      </c>
      <c r="C5" s="21">
        <f ca="1">TODAY()+11</f>
        <v>43129</v>
      </c>
      <c r="D5" s="22">
        <v>0.54166666666666663</v>
      </c>
      <c r="E5" s="19" t="s">
        <v>19</v>
      </c>
      <c r="F5" s="24" t="s">
        <v>21</v>
      </c>
    </row>
    <row r="6" spans="1:7" customFormat="1" ht="30" customHeight="1" x14ac:dyDescent="0.25">
      <c r="B6" s="19" t="s">
        <v>28</v>
      </c>
      <c r="C6" s="21" t="s">
        <v>5</v>
      </c>
      <c r="D6" s="22" t="s">
        <v>6</v>
      </c>
      <c r="E6" s="19" t="s">
        <v>18</v>
      </c>
      <c r="F6" s="23" t="s">
        <v>20</v>
      </c>
    </row>
  </sheetData>
  <dataValidations count="7">
    <dataValidation allowBlank="1" showInputMessage="1" showErrorMessage="1" prompt="Sellel töölehel saate jälgida tegevusi" sqref="A1"/>
    <dataValidation allowBlank="1" showInputMessage="1" showErrorMessage="1" prompt="Sisestage sellesse veergu tegevus" sqref="B4"/>
    <dataValidation allowBlank="1" showInputMessage="1" showErrorMessage="1" prompt="Sisestage sellesse veergu kuupäev" sqref="C4"/>
    <dataValidation allowBlank="1" showInputMessage="1" showErrorMessage="1" prompt="Sisestage sellesse veergu kellaaeg" sqref="D4"/>
    <dataValidation allowBlank="1" showInputMessage="1" showErrorMessage="1" prompt="Sisestage sellesse veergu asukoht" sqref="E4"/>
    <dataValidation allowBlank="1" showInputMessage="1" showErrorMessage="1" prompt="Sisestage sellesse veergu kontaktteave" sqref="F4"/>
    <dataValidation allowBlank="1" showInputMessage="1" showErrorMessage="1" prompt="Seda pealkirja värskendatakse reisi töölehe lahtri B1 põhjal automaatselt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Reisi_nimi</f>
        <v>Minu reis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31</v>
      </c>
      <c r="C2" s="10"/>
      <c r="D2" s="14"/>
      <c r="E2" s="10"/>
      <c r="F2" s="10"/>
      <c r="G2" s="10"/>
    </row>
    <row r="3" spans="1:7" customFormat="1" ht="20.100000000000001" customHeight="1" x14ac:dyDescent="0.25">
      <c r="B3" s="17" t="s">
        <v>32</v>
      </c>
      <c r="C3" s="25">
        <v>500</v>
      </c>
    </row>
    <row r="4" spans="1:7" customFormat="1" ht="20.100000000000001" customHeight="1" x14ac:dyDescent="0.25">
      <c r="B4" s="17" t="s">
        <v>44</v>
      </c>
      <c r="C4" s="16">
        <f>IFERROR(Eelarve[[#Totals],[Summa]]/$C$3,0)</f>
        <v>0.2</v>
      </c>
    </row>
    <row r="5" spans="1:7" ht="39.950000000000003" customHeight="1" x14ac:dyDescent="0.25">
      <c r="B5" s="9" t="s">
        <v>33</v>
      </c>
      <c r="D5"/>
      <c r="E5"/>
      <c r="F5"/>
    </row>
    <row r="6" spans="1:7" ht="35.1" customHeight="1" x14ac:dyDescent="0.25">
      <c r="B6" t="s">
        <v>34</v>
      </c>
      <c r="C6" t="s">
        <v>37</v>
      </c>
      <c r="D6" s="18" t="s">
        <v>39</v>
      </c>
      <c r="E6" s="18" t="s">
        <v>40</v>
      </c>
      <c r="F6" s="18" t="s">
        <v>41</v>
      </c>
    </row>
    <row r="7" spans="1:7" ht="30" customHeight="1" x14ac:dyDescent="0.25">
      <c r="B7" s="19" t="s">
        <v>35</v>
      </c>
      <c r="C7" s="19" t="s">
        <v>38</v>
      </c>
      <c r="D7" s="25">
        <v>50</v>
      </c>
      <c r="E7" s="20">
        <v>2</v>
      </c>
      <c r="F7" s="25">
        <f>Eelarve[[#This Row],[Hind]]*Eelarve[[#This Row],[Kogus]]</f>
        <v>100</v>
      </c>
    </row>
    <row r="8" spans="1:7" ht="30" customHeight="1" x14ac:dyDescent="0.25">
      <c r="B8" s="19" t="s">
        <v>35</v>
      </c>
      <c r="C8" s="19" t="s">
        <v>38</v>
      </c>
      <c r="D8" s="25"/>
      <c r="E8" s="20"/>
      <c r="F8" s="25">
        <f>Eelarve[[#This Row],[Hind]]*Eelarve[[#This Row],[Kogus]]</f>
        <v>0</v>
      </c>
    </row>
    <row r="9" spans="1:7" ht="30" customHeight="1" x14ac:dyDescent="0.25">
      <c r="B9" t="s">
        <v>36</v>
      </c>
      <c r="D9" s="15"/>
      <c r="E9" s="15"/>
      <c r="F9" s="26">
        <f>SUBTOTAL(109,Eelarve[Summa])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Sisestage sellesse veergu eelarveüksused" sqref="B6"/>
    <dataValidation allowBlank="1" showInputMessage="1" showErrorMessage="1" prompt="Sisestage sellesse veergu iga üksuse kirjeldus" sqref="C6"/>
    <dataValidation allowBlank="1" showInputMessage="1" showErrorMessage="1" prompt="Sisestage sellesse veergu iga üksuse hind" sqref="D6"/>
    <dataValidation allowBlank="1" showInputMessage="1" showErrorMessage="1" prompt="Sisestage sellesse veergu iga eelarveüksuse kogus" sqref="E6"/>
    <dataValidation allowBlank="1" showInputMessage="1" showErrorMessage="1" prompt="Selle veeru väärtused arvutatakse automaatselt" sqref="F6"/>
    <dataValidation allowBlank="1" showInputMessage="1" showErrorMessage="1" prompt="Sisestage sellele töölehele reisieelarve üksikasjad" sqref="A1"/>
    <dataValidation allowBlank="1" showInputMessage="1" showErrorMessage="1" prompt="Veeru „Eelarvest kulutatud summa protsent“ väärtus arvutatakse eelarvesumma ja kulutatud kogusumma põhjal automaatselt" sqref="C4"/>
    <dataValidation allowBlank="1" showInputMessage="1" showErrorMessage="1" prompt="Seda pealkirja värskendatakse reisi töölehe lahtri B1 põhjal automaatselt" sqref="B1"/>
    <dataValidation allowBlank="1" showInputMessage="1" showErrorMessage="1" prompt="Sisestage sellesse lahtrisse eelarvesumma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9</vt:i4>
      </vt:variant>
    </vt:vector>
  </HeadingPairs>
  <TitlesOfParts>
    <vt:vector size="13" baseType="lpstr">
      <vt:lpstr>REIS</vt:lpstr>
      <vt:lpstr>MAJUTUS</vt:lpstr>
      <vt:lpstr>TEGEVUSED</vt:lpstr>
      <vt:lpstr>EELARVE</vt:lpstr>
      <vt:lpstr>EELARVE!Prinditiitlid</vt:lpstr>
      <vt:lpstr>MAJUTUS!Prinditiitlid</vt:lpstr>
      <vt:lpstr>REIS!Prinditiitlid</vt:lpstr>
      <vt:lpstr>TEGEVUSED!Prinditiitlid</vt:lpstr>
      <vt:lpstr>Reisi_nimi</vt:lpstr>
      <vt:lpstr>Veerupealkiri_1</vt:lpstr>
      <vt:lpstr>Veerupealkiri_2</vt:lpstr>
      <vt:lpstr>Veerupealkiri_3</vt:lpstr>
      <vt:lpstr>Veerupealkiri_4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2016-09-22T18:54:55Z</dcterms:created>
  <dcterms:modified xsi:type="dcterms:W3CDTF">2018-01-18T16:45:38Z</dcterms:modified>
</cp:coreProperties>
</file>