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65" documentId="13_ncr:1_{CDC9669E-96A2-4E64-833B-EF5E4A8227EA}" xr6:coauthVersionLast="43" xr6:coauthVersionMax="43" xr10:uidLastSave="{E1AB988F-6013-4BF1-9416-D9A47F50192D}"/>
  <bookViews>
    <workbookView xWindow="-120" yWindow="-120" windowWidth="28950" windowHeight="14415" xr2:uid="{00000000-000D-0000-FFFF-FFFF00000000}"/>
  </bookViews>
  <sheets>
    <sheet name="Časová osa projektu" sheetId="1" r:id="rId1"/>
  </sheets>
  <definedNames>
    <definedName name="KonecProjektu">INDEX(PodrobnostiOProjektu[],MIN(ROW(data))+ROWS(data)-1,1)</definedName>
    <definedName name="_xlnm.Print_Area" localSheetId="0">'Časová osa projektu'!$A$1:$L$14</definedName>
    <definedName name="ZačátekProjektu">PodrobnostiOProjektu[]('Časová osa projektu'!$B$17)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<sst xmlns="http://schemas.openxmlformats.org/spreadsheetml/2006/main" count="34" uniqueCount="34">
  <si>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Časová osa projektu</t>
  </si>
  <si>
    <t>V této buňce je spojnicový graf, ve kterém je každý milník vykreslen v odpovídajícím časovém období.</t>
  </si>
  <si>
    <t>Milníky projektu</t>
  </si>
  <si>
    <t>Datum</t>
  </si>
  <si>
    <t>Milník</t>
  </si>
  <si>
    <t>Začátek projektu</t>
  </si>
  <si>
    <t>Milník 1</t>
  </si>
  <si>
    <t>Milník 2</t>
  </si>
  <si>
    <t>Milník 3</t>
  </si>
  <si>
    <t>Milník 4</t>
  </si>
  <si>
    <t>Milník 5</t>
  </si>
  <si>
    <t>Milník 6</t>
  </si>
  <si>
    <t>Milník 7</t>
  </si>
  <si>
    <t>Milník 8</t>
  </si>
  <si>
    <t>Milník 9</t>
  </si>
  <si>
    <t>Milník 10</t>
  </si>
  <si>
    <t>Milník 11</t>
  </si>
  <si>
    <t>Konec projektu</t>
  </si>
  <si>
    <t>Přiřazeno komu</t>
  </si>
  <si>
    <t>Jméno 1</t>
  </si>
  <si>
    <t>Jméno 2</t>
  </si>
  <si>
    <t>Jméno 3</t>
  </si>
  <si>
    <t>Jméno 4</t>
  </si>
  <si>
    <t>Jméno 5</t>
  </si>
  <si>
    <t>Jméno 6</t>
  </si>
  <si>
    <t>Jméno 7</t>
  </si>
  <si>
    <t>Jméno 8</t>
  </si>
  <si>
    <t>Jméno 9</t>
  </si>
  <si>
    <t>Jméno 10</t>
  </si>
  <si>
    <t>Jméno 11</t>
  </si>
  <si>
    <t>Pozice</t>
  </si>
  <si>
    <t>Výchozí hodnota</t>
  </si>
  <si>
    <t>Tip: Časová osa projektu</t>
  </si>
  <si>
    <t>Použitím pole Pozice v tabulce milníků projektu můžete umístit štítky milníků na požadované místo. Kladná čísla je umístí nad časovou osu a záporná pod časovou osu.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</si>
</sst>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5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10" fillId="4" borderId="1" applyNumberFormat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2" applyNumberFormat="0" applyAlignment="0" applyProtection="0"/>
    <xf numFmtId="0" fontId="18" fillId="9" borderId="3" applyNumberFormat="0" applyAlignment="0" applyProtection="0"/>
    <xf numFmtId="0" fontId="19" fillId="9" borderId="2" applyNumberFormat="0" applyAlignment="0" applyProtection="0"/>
    <xf numFmtId="0" fontId="20" fillId="0" borderId="4" applyNumberFormat="0" applyFill="0" applyAlignment="0" applyProtection="0"/>
    <xf numFmtId="0" fontId="21" fillId="10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3" borderId="0" xfId="1" applyBorder="1" applyAlignment="1">
      <alignment vertical="center"/>
    </xf>
    <xf numFmtId="0" fontId="0" fillId="2" borderId="0" xfId="0" applyFill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1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0" xfId="0" applyNumberFormat="1" applyFill="1" applyAlignment="1">
      <alignment horizontal="right" vertical="center" indent="1"/>
    </xf>
    <xf numFmtId="0" fontId="12" fillId="2" borderId="0" xfId="0" applyFont="1" applyFill="1" applyAlignment="1">
      <alignment vertical="top" wrapText="1"/>
    </xf>
    <xf numFmtId="0" fontId="6" fillId="3" borderId="0" xfId="1" applyNumberFormat="1" applyBorder="1" applyAlignment="1">
      <alignment horizontal="left" vertical="center"/>
    </xf>
    <xf numFmtId="0" fontId="13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</cellXfs>
  <cellStyles count="47">
    <cellStyle name="20 % – Zvýraznění 1" xfId="24" builtinId="30" customBuiltin="1"/>
    <cellStyle name="20 % – Zvýraznění 2" xfId="28" builtinId="34" customBuiltin="1"/>
    <cellStyle name="20 % – Zvýraznění 3" xfId="32" builtinId="38" customBuiltin="1"/>
    <cellStyle name="20 % – Zvýraznění 4" xfId="36" builtinId="42" customBuiltin="1"/>
    <cellStyle name="20 % – Zvýraznění 5" xfId="40" builtinId="46" customBuiltin="1"/>
    <cellStyle name="20 % – Zvýraznění 6" xfId="44" builtinId="50" customBuiltin="1"/>
    <cellStyle name="40 % – Zvýraznění 1" xfId="25" builtinId="31" customBuiltin="1"/>
    <cellStyle name="40 % – Zvýraznění 2" xfId="29" builtinId="35" customBuiltin="1"/>
    <cellStyle name="40 % – Zvýraznění 3" xfId="33" builtinId="39" customBuiltin="1"/>
    <cellStyle name="40 % – Zvýraznění 4" xfId="37" builtinId="43" customBuiltin="1"/>
    <cellStyle name="40 % – Zvýraznění 5" xfId="41" builtinId="47" customBuiltin="1"/>
    <cellStyle name="40 % – Zvýraznění 6" xfId="45" builtinId="51" customBuiltin="1"/>
    <cellStyle name="60 % – Zvýraznění 1" xfId="26" builtinId="32" customBuiltin="1"/>
    <cellStyle name="60 % – Zvýraznění 2" xfId="30" builtinId="36" customBuiltin="1"/>
    <cellStyle name="60 % – Zvýraznění 3" xfId="34" builtinId="40" customBuiltin="1"/>
    <cellStyle name="60 % – Zvýraznění 4" xfId="38" builtinId="44" customBuiltin="1"/>
    <cellStyle name="60 % – Zvýraznění 5" xfId="42" builtinId="48" customBuiltin="1"/>
    <cellStyle name="60 % – Zvýraznění 6" xfId="46" builtinId="52" customBuiltin="1"/>
    <cellStyle name="Celkem" xfId="22" builtinId="25" customBuiltin="1"/>
    <cellStyle name="Čárka" xfId="6" builtinId="3" customBuiltin="1"/>
    <cellStyle name="Čárky bez des. míst" xfId="7" builtinId="6" customBuiltin="1"/>
    <cellStyle name="Kontrolní buňka" xfId="19" builtinId="23" customBuiltin="1"/>
    <cellStyle name="Měna" xfId="8" builtinId="4" customBuiltin="1"/>
    <cellStyle name="Měny bez des. míst" xfId="9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14" builtinId="28" customBuiltin="1"/>
    <cellStyle name="Normální" xfId="0" builtinId="0" customBuiltin="1"/>
    <cellStyle name="Poznámka" xfId="11" builtinId="10" customBuiltin="1"/>
    <cellStyle name="Procenta" xfId="10" builtinId="5" customBuiltin="1"/>
    <cellStyle name="Propojená buňka" xfId="18" builtinId="24" customBuiltin="1"/>
    <cellStyle name="Správně" xfId="12" builtinId="26" customBuiltin="1"/>
    <cellStyle name="Špatně" xfId="13" builtinId="27" customBuiltin="1"/>
    <cellStyle name="Text upozornění" xfId="20" builtinId="11" customBuiltin="1"/>
    <cellStyle name="Vstup" xfId="15" builtinId="20" customBuiltin="1"/>
    <cellStyle name="Výpočet" xfId="17" builtinId="22" customBuiltin="1"/>
    <cellStyle name="Výstup" xfId="16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d/mm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Časová osa projektu" pivot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'Časová osa projektu'!$E$16</c:f>
              <c:strCache>
                <c:ptCount val="1"/>
                <c:pt idx="0">
                  <c:v>Pozice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D3BDD422-64C1-4722-8939-14CF9AADF7D7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E49E2D42-8602-417C-9793-047A5F925F09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07FA1DED-6207-4F26-8488-C4B52793754D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6595EDB9-02DB-4B76-832B-3DDCB7243D4C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3CE7B06F-6418-493E-A4A7-17FE86A3CAE7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FBBE4BDD-7A71-4A96-9797-4528640A67B8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1EE78B06-F6AB-47C7-990A-38C78D1BE2AD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8AD7BE8F-EC43-488A-9B73-76A0D2877074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EB36607A-0F43-45B4-AFCF-F2EF0350D2D1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5BB07A6A-A3F0-4D39-AF33-AA7D57E9C935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F5A390E3-8D10-4C0D-8986-4CA4EF560826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FB3DAE6F-EEBC-4716-AEE6-B9451F7EA6FD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A9D5DDC3-073A-407A-A9BA-9BD26D3371C8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12059C06-6016-45EF-A387-64BBFE2F14DE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5F714629-17D0-4004-900F-1B28745CF54F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11A424A4-7BAF-442A-A0A7-CD7A841C24E4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0424526A-D327-4711-9000-E004E2DEC2D4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64799F8C-29C4-4DCE-9A25-E6A6BCD80AD5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980BCAC7-EA87-48DF-8AFB-236243A5EB45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132F15E5-72CE-4EDC-B13F-3867D8E80F07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707281E0-5E19-4680-B786-FBEEBEA84D10}" type="CELLRANGE">
                      <a:rPr lang="en-US" baseline="0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5D864F2C-FE51-4224-9077-CB3021BD626B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2BAA5F5-A865-4395-8D45-C4EA34E2638A}" type="CELLRANGE">
                      <a:rPr lang="en-US"/>
                      <a:pPr/>
                      <a:t>[OBLAST BUNĚK]</a:t>
                    </a:fld>
                    <a:r>
                      <a:rPr lang="en-US" baseline="0"/>
                      <a:t>
</a:t>
                    </a:r>
                    <a:fld id="{3320FA1D-9EB2-443D-8E9C-2112BEFD9288}" type="CATEGORYNAME">
                      <a:rPr lang="en-US" baseline="0"/>
                      <a:pPr/>
                      <a:t>[NÁZEV KATEGORIE]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4556D9E-8818-4806-AB5A-D4825637547A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
</a:t>
                    </a:r>
                    <a:fld id="{DDAFB425-BFA8-4526-A3FD-BA1F49454207}" type="CATEGORYNAME">
                      <a:rPr lang="cs-CZ" baseline="0"/>
                      <a:pPr/>
                      <a:t>[NÁZEV KATEGORIE]</a:t>
                    </a:fld>
                    <a:endParaRPr lang="cs-CZ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47A-44ED-97D9-E61F96667E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'Časová osa projektu'!$C$17:$C$29</c:f>
              <c:strCache>
                <c:ptCount val="13"/>
                <c:pt idx="0">
                  <c:v>Začátek projektu</c:v>
                </c:pt>
                <c:pt idx="1">
                  <c:v>Milník 1</c:v>
                </c:pt>
                <c:pt idx="2">
                  <c:v>Milník 2</c:v>
                </c:pt>
                <c:pt idx="3">
                  <c:v>Milník 3</c:v>
                </c:pt>
                <c:pt idx="4">
                  <c:v>Milník 4</c:v>
                </c:pt>
                <c:pt idx="5">
                  <c:v>Milník 5</c:v>
                </c:pt>
                <c:pt idx="6">
                  <c:v>Milník 6</c:v>
                </c:pt>
                <c:pt idx="7">
                  <c:v>Milník 7</c:v>
                </c:pt>
                <c:pt idx="8">
                  <c:v>Milník 8</c:v>
                </c:pt>
                <c:pt idx="9">
                  <c:v>Milník 9</c:v>
                </c:pt>
                <c:pt idx="10">
                  <c:v>Milník 10</c:v>
                </c:pt>
                <c:pt idx="11">
                  <c:v>Milník 11</c:v>
                </c:pt>
                <c:pt idx="12">
                  <c:v>Konec projektu</c:v>
                </c:pt>
              </c:strCache>
            </c:strRef>
          </c:cat>
          <c:val>
            <c:numRef>
              <c:f>'Časová osa projektu'!$E$17:$E$29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'Časová osa projektu'!$D$17:$D$29</c15:f>
                <c15:dlblRangeCache>
                  <c:ptCount val="13"/>
                  <c:pt idx="1">
                    <c:v>Jméno 1</c:v>
                  </c:pt>
                  <c:pt idx="2">
                    <c:v>Jméno 2</c:v>
                  </c:pt>
                  <c:pt idx="3">
                    <c:v>Jméno 3</c:v>
                  </c:pt>
                  <c:pt idx="4">
                    <c:v>Jméno 4</c:v>
                  </c:pt>
                  <c:pt idx="5">
                    <c:v>Jméno 5</c:v>
                  </c:pt>
                  <c:pt idx="6">
                    <c:v>Jméno 6</c:v>
                  </c:pt>
                  <c:pt idx="7">
                    <c:v>Jméno 7</c:v>
                  </c:pt>
                  <c:pt idx="8">
                    <c:v>Jméno 8</c:v>
                  </c:pt>
                  <c:pt idx="9">
                    <c:v>Jméno 9</c:v>
                  </c:pt>
                  <c:pt idx="10">
                    <c:v>Jméno 10</c:v>
                  </c:pt>
                  <c:pt idx="11">
                    <c:v>Jméno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'Časová osa projektu'!$B$16</c:f>
              <c:strCache>
                <c:ptCount val="1"/>
                <c:pt idx="0">
                  <c:v>Datum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'Časová osa projektu'!$B$17:$B$29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'Časová osa projektu'!$F$17:$F$29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05]d\ mmm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cs-CZ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11</xdr:col>
      <xdr:colOff>514350</xdr:colOff>
      <xdr:row>14</xdr:row>
      <xdr:rowOff>114300</xdr:rowOff>
    </xdr:to>
    <xdr:graphicFrame macro="">
      <xdr:nvGraphicFramePr>
        <xdr:cNvPr id="11" name="Časová osa projektu" descr="Spojnicový graf, ve kterém je každý milník vykreslen v odpovídajícím časovém období.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533400</xdr:colOff>
      <xdr:row>7</xdr:row>
      <xdr:rowOff>133350</xdr:rowOff>
    </xdr:from>
    <xdr:to>
      <xdr:col>11</xdr:col>
      <xdr:colOff>104775</xdr:colOff>
      <xdr:row>8</xdr:row>
      <xdr:rowOff>152400</xdr:rowOff>
    </xdr:to>
    <xdr:pic>
      <xdr:nvPicPr>
        <xdr:cNvPr id="3" name="Příznak dokončení" descr="Příznak dokončení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5" y="2305050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robnostiOProjektu" displayName="PodrobnostiOProjektu" ref="B16:F29" headerRowDxfId="10">
  <sortState xmlns:xlrd2="http://schemas.microsoft.com/office/spreadsheetml/2017/richdata2" ref="B17:F29">
    <sortCondition ref="B21"/>
  </sortState>
  <tableColumns count="5">
    <tableColumn id="1" xr3:uid="{00000000-0010-0000-0000-000001000000}" name="Datum" totalsRowLabel="Celkem" dataDxfId="9" totalsRowDxfId="8" dataCellStyle="Normální"/>
    <tableColumn id="2" xr3:uid="{00000000-0010-0000-0000-000002000000}" name="Milník" dataDxfId="7" totalsRowDxfId="6" dataCellStyle="Normální"/>
    <tableColumn id="6" xr3:uid="{00000000-0010-0000-0000-000006000000}" name="Přiřazeno komu" dataDxfId="5" totalsRowDxfId="4" dataCellStyle="Normální"/>
    <tableColumn id="4" xr3:uid="{00000000-0010-0000-0000-000004000000}" name="Pozice" dataDxfId="3" totalsRowDxfId="2" dataCellStyle="Normální"/>
    <tableColumn id="5" xr3:uid="{00000000-0010-0000-0000-000005000000}" name="Výchozí hodnota" totalsRowFunction="sum" dataDxfId="1" totalsRowDxfId="0" dataCellStyle="Normální">
      <calculatedColumnFormula>0</calculatedColumnFormula>
    </tableColumn>
  </tableColumns>
  <tableStyleInfo name="Časová osa projektu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datum, milník, přiřazená jména a umístění grafu projektu.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29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5.5703125" style="26" customWidth="1"/>
    <col min="3" max="3" width="30.5703125" style="8" customWidth="1"/>
    <col min="4" max="4" width="20.7109375" style="2" customWidth="1"/>
    <col min="5" max="5" width="12.28515625" style="4" customWidth="1"/>
    <col min="6" max="6" width="20.7109375" style="2" hidden="1" customWidth="1"/>
    <col min="7" max="7" width="11.28515625" style="2" customWidth="1"/>
    <col min="8" max="11" width="9.28515625" style="2"/>
    <col min="12" max="12" width="11.7109375" style="2" customWidth="1"/>
    <col min="13" max="16384" width="9.28515625" style="16"/>
  </cols>
  <sheetData>
    <row r="1" spans="1:12" s="15" customFormat="1" ht="54" customHeight="1" x14ac:dyDescent="0.25">
      <c r="A1" s="7"/>
      <c r="B1" s="28" t="s">
        <v>0</v>
      </c>
      <c r="C1" s="28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9.5" customHeight="1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9.5" customHeight="1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9.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9.5" customHeight="1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9.5" customHeight="1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9.5" customHeight="1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9.5" customHeight="1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9.5" customHeight="1" x14ac:dyDescent="0.2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9.5" customHeight="1" x14ac:dyDescent="0.2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9.5" customHeight="1" x14ac:dyDescent="0.2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45" customHeight="1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17" customFormat="1" ht="42.75" customHeight="1" x14ac:dyDescent="0.25">
      <c r="A15" s="13"/>
      <c r="B15" s="18" t="s">
        <v>2</v>
      </c>
      <c r="C15" s="18"/>
      <c r="D15" s="14"/>
      <c r="E15" s="4"/>
      <c r="F15" s="13"/>
      <c r="G15" s="13"/>
      <c r="H15" s="13"/>
      <c r="I15" s="4"/>
      <c r="J15" s="13"/>
      <c r="K15" s="4"/>
      <c r="L15" s="13"/>
    </row>
    <row r="16" spans="1:12" ht="30" customHeight="1" x14ac:dyDescent="0.25">
      <c r="B16" s="12" t="s">
        <v>3</v>
      </c>
      <c r="C16" s="9" t="s">
        <v>4</v>
      </c>
      <c r="D16" s="20" t="s">
        <v>18</v>
      </c>
      <c r="E16" s="10" t="s">
        <v>30</v>
      </c>
      <c r="F16" s="21" t="s">
        <v>31</v>
      </c>
      <c r="H16" s="30" t="s">
        <v>32</v>
      </c>
      <c r="I16" s="30"/>
      <c r="J16" s="30"/>
      <c r="L16" s="3"/>
    </row>
    <row r="17" spans="2:12" ht="30" customHeight="1" x14ac:dyDescent="0.25">
      <c r="B17" s="23">
        <f ca="1">DATE(YEAR(TODAY()),4,5)</f>
        <v>43560</v>
      </c>
      <c r="C17" s="19" t="s">
        <v>5</v>
      </c>
      <c r="D17" s="24"/>
      <c r="E17" s="25">
        <v>20</v>
      </c>
      <c r="F17" s="22">
        <f>0</f>
        <v>0</v>
      </c>
      <c r="H17" s="27" t="s">
        <v>33</v>
      </c>
      <c r="I17" s="27"/>
      <c r="J17" s="27"/>
      <c r="K17" s="27"/>
      <c r="L17" s="27"/>
    </row>
    <row r="18" spans="2:12" ht="30" customHeight="1" x14ac:dyDescent="0.25">
      <c r="B18" s="23">
        <f ca="1">DATE(YEAR(TODAY()),4,24)</f>
        <v>43579</v>
      </c>
      <c r="C18" s="19" t="s">
        <v>6</v>
      </c>
      <c r="D18" s="24" t="s">
        <v>19</v>
      </c>
      <c r="E18" s="25">
        <v>10</v>
      </c>
      <c r="F18" s="22">
        <f>0</f>
        <v>0</v>
      </c>
      <c r="H18" s="27"/>
      <c r="I18" s="27"/>
      <c r="J18" s="27"/>
      <c r="K18" s="27"/>
      <c r="L18" s="27"/>
    </row>
    <row r="19" spans="2:12" ht="30" customHeight="1" x14ac:dyDescent="0.25">
      <c r="B19" s="23">
        <f ca="1">DATE(YEAR(TODAY()),4,24)</f>
        <v>43579</v>
      </c>
      <c r="C19" s="19" t="s">
        <v>7</v>
      </c>
      <c r="D19" s="24" t="s">
        <v>20</v>
      </c>
      <c r="E19" s="25">
        <v>-10</v>
      </c>
      <c r="F19" s="22">
        <f>0</f>
        <v>0</v>
      </c>
      <c r="H19" s="27"/>
      <c r="I19" s="27"/>
      <c r="J19" s="27"/>
      <c r="K19" s="27"/>
      <c r="L19" s="27"/>
    </row>
    <row r="20" spans="2:12" ht="30" customHeight="1" x14ac:dyDescent="0.25">
      <c r="B20" s="23">
        <f ca="1">DATE(YEAR(TODAY()),5,1)</f>
        <v>43586</v>
      </c>
      <c r="C20" s="19" t="s">
        <v>8</v>
      </c>
      <c r="D20" s="24" t="s">
        <v>21</v>
      </c>
      <c r="E20" s="25">
        <v>25</v>
      </c>
      <c r="F20" s="22">
        <f>0</f>
        <v>0</v>
      </c>
      <c r="H20" s="27"/>
      <c r="I20" s="27"/>
      <c r="J20" s="27"/>
      <c r="K20" s="27"/>
      <c r="L20" s="27"/>
    </row>
    <row r="21" spans="2:12" ht="30" customHeight="1" x14ac:dyDescent="0.25">
      <c r="B21" s="23">
        <f ca="1">DATE(YEAR(TODAY()),5,15)</f>
        <v>43600</v>
      </c>
      <c r="C21" s="19" t="s">
        <v>9</v>
      </c>
      <c r="D21" s="24" t="s">
        <v>22</v>
      </c>
      <c r="E21" s="25">
        <v>-15</v>
      </c>
      <c r="F21" s="22">
        <f>0</f>
        <v>0</v>
      </c>
      <c r="H21" s="11"/>
      <c r="I21" s="11"/>
      <c r="J21" s="11"/>
      <c r="K21" s="11"/>
      <c r="L21" s="11"/>
    </row>
    <row r="22" spans="2:12" ht="30" customHeight="1" x14ac:dyDescent="0.25">
      <c r="B22" s="23">
        <f t="shared" ref="B22" ca="1" si="0">DATE(YEAR(TODAY()),5,15)</f>
        <v>43600</v>
      </c>
      <c r="C22" s="19" t="s">
        <v>10</v>
      </c>
      <c r="D22" s="24" t="s">
        <v>23</v>
      </c>
      <c r="E22" s="25">
        <v>15</v>
      </c>
      <c r="F22" s="22">
        <f>0</f>
        <v>0</v>
      </c>
      <c r="H22" s="11"/>
      <c r="I22" s="11"/>
      <c r="J22" s="11"/>
      <c r="K22" s="11"/>
      <c r="L22" s="11"/>
    </row>
    <row r="23" spans="2:12" ht="30" customHeight="1" x14ac:dyDescent="0.25">
      <c r="B23" s="23">
        <f ca="1">DATE(YEAR(TODAY()),6,15)</f>
        <v>43631</v>
      </c>
      <c r="C23" s="19" t="s">
        <v>11</v>
      </c>
      <c r="D23" s="24" t="s">
        <v>24</v>
      </c>
      <c r="E23" s="25">
        <v>-15</v>
      </c>
      <c r="F23" s="22">
        <f>0</f>
        <v>0</v>
      </c>
      <c r="H23" s="11"/>
      <c r="I23" s="11"/>
      <c r="J23" s="11"/>
      <c r="K23" s="11"/>
      <c r="L23" s="11"/>
    </row>
    <row r="24" spans="2:12" ht="30" customHeight="1" x14ac:dyDescent="0.25">
      <c r="B24" s="23">
        <f ca="1">DATE(YEAR(TODAY()),6,30)</f>
        <v>43646</v>
      </c>
      <c r="C24" s="19" t="s">
        <v>12</v>
      </c>
      <c r="D24" s="24" t="s">
        <v>25</v>
      </c>
      <c r="E24" s="25">
        <v>15</v>
      </c>
      <c r="F24" s="22">
        <f>0</f>
        <v>0</v>
      </c>
      <c r="H24" s="11"/>
      <c r="I24" s="11"/>
      <c r="J24" s="11"/>
      <c r="K24" s="11"/>
      <c r="L24" s="11"/>
    </row>
    <row r="25" spans="2:12" ht="30" customHeight="1" x14ac:dyDescent="0.25">
      <c r="B25" s="23">
        <f ca="1">DATE(YEAR(TODAY()),7,15)</f>
        <v>43661</v>
      </c>
      <c r="C25" s="19" t="s">
        <v>13</v>
      </c>
      <c r="D25" s="24" t="s">
        <v>26</v>
      </c>
      <c r="E25" s="25">
        <v>-20</v>
      </c>
      <c r="F25" s="22">
        <f>0</f>
        <v>0</v>
      </c>
    </row>
    <row r="26" spans="2:12" ht="30" customHeight="1" x14ac:dyDescent="0.25">
      <c r="B26" s="23">
        <f ca="1">DATE(YEAR(TODAY()),7,30)</f>
        <v>43676</v>
      </c>
      <c r="C26" s="19" t="s">
        <v>14</v>
      </c>
      <c r="D26" s="24" t="s">
        <v>27</v>
      </c>
      <c r="E26" s="25">
        <v>20</v>
      </c>
      <c r="F26" s="22">
        <f>0</f>
        <v>0</v>
      </c>
      <c r="I26" s="5"/>
    </row>
    <row r="27" spans="2:12" ht="30" customHeight="1" x14ac:dyDescent="0.25">
      <c r="B27" s="23">
        <f ca="1">DATE(YEAR(TODAY()),8,11)</f>
        <v>43688</v>
      </c>
      <c r="C27" s="19" t="s">
        <v>15</v>
      </c>
      <c r="D27" s="24" t="s">
        <v>28</v>
      </c>
      <c r="E27" s="25">
        <v>-15</v>
      </c>
      <c r="F27" s="22">
        <f>0</f>
        <v>0</v>
      </c>
      <c r="H27" s="6"/>
    </row>
    <row r="28" spans="2:12" ht="30" customHeight="1" x14ac:dyDescent="0.25">
      <c r="B28" s="23">
        <f ca="1">DATE(YEAR(TODAY()),8,23)</f>
        <v>43700</v>
      </c>
      <c r="C28" s="19" t="s">
        <v>16</v>
      </c>
      <c r="D28" s="24" t="s">
        <v>29</v>
      </c>
      <c r="E28" s="25">
        <v>10</v>
      </c>
      <c r="F28" s="22">
        <f>0</f>
        <v>0</v>
      </c>
      <c r="G28" s="6"/>
    </row>
    <row r="29" spans="2:12" ht="30" customHeight="1" x14ac:dyDescent="0.25">
      <c r="B29" s="23">
        <f ca="1">DATE(YEAR(TODAY()),8,31)</f>
        <v>43708</v>
      </c>
      <c r="C29" s="19" t="s">
        <v>17</v>
      </c>
      <c r="D29" s="24"/>
      <c r="E29" s="25">
        <v>5</v>
      </c>
      <c r="F29" s="22">
        <f>0</f>
        <v>0</v>
      </c>
    </row>
  </sheetData>
  <mergeCells count="4">
    <mergeCell ref="H17:L20"/>
    <mergeCell ref="B1:C1"/>
    <mergeCell ref="B2:L14"/>
    <mergeCell ref="H16:J16"/>
  </mergeCells>
  <dataValidations count="8">
    <dataValidation allowBlank="1" showInputMessage="1" showErrorMessage="1" prompt="V tomto listu vytvořte časovou osu projektu s milníky. Do tabulky Podrobnosti o projektu zadejte podrobnosti. Graf je v buňce B2 a tip je v buňce H17." sqref="A1" xr:uid="{00000000-0002-0000-0000-000000000000}"/>
    <dataValidation allowBlank="1" showInputMessage="1" showErrorMessage="1" prompt="V této buňce je název tohoto listu. Spojnicový graf zobrazující každý milník v odpovídajícím časovém období je v buňce níže." sqref="B1:C1" xr:uid="{00000000-0002-0000-0000-000001000000}"/>
    <dataValidation allowBlank="1" showInputMessage="1" showErrorMessage="1" prompt="Do tabulky níže zadejte podrobnosti o projektu." sqref="B15" xr:uid="{00000000-0002-0000-0000-000002000000}"/>
    <dataValidation allowBlank="1" showInputMessage="1" showErrorMessage="1" prompt="Do sloupce s tímto záhlavím zadejte datum." sqref="B16" xr:uid="{00000000-0002-0000-0000-000003000000}"/>
    <dataValidation allowBlank="1" showInputMessage="1" showErrorMessage="1" prompt="Do sloupce s tímto záhlavím zadejte milník." sqref="C16" xr:uid="{00000000-0002-0000-0000-000004000000}"/>
    <dataValidation allowBlank="1" showInputMessage="1" showErrorMessage="1" prompt="Do sloupce s tímto záhlavím zadejte přiřazené jméno." sqref="D16" xr:uid="{00000000-0002-0000-0000-000005000000}"/>
    <dataValidation allowBlank="1" showInputMessage="1" showErrorMessage="1" prompt="Do sloupce s tímto záhlavím zadejte umístění grafu. Tip pro časovou osu projektu je v buňce vpravo." sqref="E16" xr:uid="{00000000-0002-0000-0000-000006000000}"/>
    <dataValidation allowBlank="1" showInputMessage="1" showErrorMessage="1" prompt="V buňce níže je tip pro časovou osu projektu." sqref="H16" xr:uid="{00000000-0002-0000-0000-000007000000}"/>
  </dataValidations>
  <printOptions horizontalCentered="1"/>
  <pageMargins left="0.7" right="0.7" top="0.75" bottom="0.75" header="0.3" footer="0.3"/>
  <pageSetup paperSize="9" scale="84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Časová osa projektu</vt:lpstr>
      <vt:lpstr>'Časová osa projektu'!Oblast_tisku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2019-06-14T01:29:37Z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