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02"/>
  <workbookPr codeName="ThisWorkbook"/>
  <mc:AlternateContent xmlns:mc="http://schemas.openxmlformats.org/markup-compatibility/2006">
    <mc:Choice Requires="x15">
      <x15ac:absPath xmlns:x15ac="http://schemas.microsoft.com/office/spreadsheetml/2010/11/ac" url="\\Deli\P2016\MSOFFICEUA\Templates\Templates_Gemini_G1\Phases\171020_Accessibility_FY18Q2_Batch4 (fr-CA backlog)\01_FromMarketAdaptation_fr-CA\Part3\templates\target\"/>
    </mc:Choice>
  </mc:AlternateContent>
  <bookViews>
    <workbookView xWindow="0" yWindow="0" windowWidth="14955" windowHeight="7560"/>
  </bookViews>
  <sheets>
    <sheet name="VENTES" sheetId="1" r:id="rId1"/>
  </sheets>
  <definedNames>
    <definedName name="_xlnm.Print_Titles" localSheetId="0">VENTES!$3:$3</definedName>
    <definedName name="TitreColonne1">VENTES!$B$3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F5" i="1"/>
  <c r="F6" i="1"/>
  <c r="F7" i="1"/>
  <c r="F8" i="1"/>
  <c r="I4" i="1"/>
  <c r="K4" i="1" s="1"/>
  <c r="I5" i="1"/>
  <c r="I6" i="1"/>
  <c r="K6" i="1" s="1"/>
  <c r="I7" i="1"/>
  <c r="K7" i="1" s="1"/>
  <c r="I8" i="1"/>
  <c r="K8" i="1" s="1"/>
  <c r="K5" i="1"/>
  <c r="F4" i="1"/>
  <c r="K9" i="1" l="1"/>
</calcChain>
</file>

<file path=xl/sharedStrings.xml><?xml version="1.0" encoding="utf-8"?>
<sst xmlns="http://schemas.openxmlformats.org/spreadsheetml/2006/main" count="17" uniqueCount="17">
  <si>
    <t>Suivi des ventes en ligne</t>
  </si>
  <si>
    <t>Article</t>
  </si>
  <si>
    <t>Article 1</t>
  </si>
  <si>
    <t>Article 2</t>
  </si>
  <si>
    <t>Article 3</t>
  </si>
  <si>
    <t>Article 4</t>
  </si>
  <si>
    <t>Article 5</t>
  </si>
  <si>
    <t>Total</t>
  </si>
  <si>
    <t>Coût 
Par article</t>
  </si>
  <si>
    <t>Pourcentage 
majoration</t>
  </si>
  <si>
    <t>Total 
vendu</t>
  </si>
  <si>
    <t>Chiffre d’affaires 
total</t>
  </si>
  <si>
    <t>Frais d’exp. 
/article</t>
  </si>
  <si>
    <t>Coût d’exp. 
/article</t>
  </si>
  <si>
    <t>Bénéfices par article 
(expédition incluse)</t>
  </si>
  <si>
    <t>Revenu total</t>
  </si>
  <si>
    <t>Retours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</si>
</sst>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6" formatCode="#,##0.00\ &quot;$&quot;"/>
  </numFmts>
  <fonts count="9" x14ac:knownFonts="1">
    <font>
      <sz val="12"/>
      <color theme="3" tint="0.24994659260841701"/>
      <name val="Calibri"/>
      <family val="2"/>
      <scheme val="minor"/>
    </font>
    <font>
      <sz val="29"/>
      <color theme="5"/>
      <name val="Calibri"/>
      <family val="2"/>
      <scheme val="major"/>
    </font>
    <font>
      <b/>
      <sz val="11"/>
      <color theme="3"/>
      <name val="Calibri"/>
      <family val="2"/>
      <scheme val="major"/>
    </font>
    <font>
      <sz val="14"/>
      <color theme="5" tint="0.39994506668294322"/>
      <name val="Calibri"/>
      <family val="2"/>
      <scheme val="minor"/>
    </font>
    <font>
      <sz val="14"/>
      <color theme="5" tint="0.39997558519241921"/>
      <name val="Calibri"/>
      <family val="2"/>
      <scheme val="minor"/>
    </font>
    <font>
      <sz val="12"/>
      <color theme="5"/>
      <name val="Calibri"/>
      <family val="2"/>
      <scheme val="major"/>
    </font>
    <font>
      <sz val="12"/>
      <color theme="3" tint="0.24994659260841701"/>
      <name val="Calibri"/>
      <family val="2"/>
      <scheme val="minor"/>
    </font>
    <font>
      <b/>
      <sz val="16"/>
      <color theme="5"/>
      <name val="Calibri"/>
      <family val="2"/>
      <scheme val="minor"/>
    </font>
    <font>
      <sz val="12"/>
      <color theme="5" tint="-0.499984740745262"/>
      <name val="Calibri"/>
      <family val="2"/>
      <scheme val="major"/>
    </font>
  </fonts>
  <fills count="2">
    <fill>
      <patternFill patternType="none"/>
    </fill>
    <fill>
      <patternFill patternType="gray125"/>
    </fill>
  </fills>
  <borders count="1">
    <border>
      <left/>
      <right/>
      <top/>
      <bottom/>
      <diagonal/>
    </border>
  </borders>
  <cellStyleXfs count="10">
    <xf numFmtId="0" fontId="0" fillId="0" borderId="0">
      <alignment wrapText="1"/>
    </xf>
    <xf numFmtId="0" fontId="1" fillId="0" borderId="0" applyNumberFormat="0" applyBorder="0" applyAlignment="0" applyProtection="0"/>
    <xf numFmtId="0" fontId="8" fillId="0" borderId="0" applyNumberFormat="0" applyFont="0" applyFill="0" applyBorder="0" applyProtection="0">
      <alignment wrapText="1"/>
    </xf>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Alignment="0" applyProtection="0"/>
    <xf numFmtId="164" fontId="6" fillId="0" borderId="0" applyFont="0" applyFill="0" applyBorder="0" applyProtection="0">
      <alignment horizontal="right" vertical="center"/>
    </xf>
    <xf numFmtId="3" fontId="6" fillId="0" borderId="0" applyNumberFormat="0" applyFont="0" applyFill="0" applyBorder="0">
      <alignment horizontal="left" vertical="center" indent="1"/>
    </xf>
    <xf numFmtId="3" fontId="6" fillId="0" borderId="0" applyFont="0" applyFill="0" applyBorder="0">
      <alignment horizontal="center" vertical="center"/>
    </xf>
  </cellStyleXfs>
  <cellXfs count="14">
    <xf numFmtId="0" fontId="0" fillId="0" borderId="0" xfId="0">
      <alignment wrapText="1"/>
    </xf>
    <xf numFmtId="0" fontId="3" fillId="0" borderId="0" xfId="0" applyFont="1">
      <alignment wrapText="1"/>
    </xf>
    <xf numFmtId="0" fontId="4" fillId="0" borderId="0" xfId="0" applyFont="1">
      <alignment wrapText="1"/>
    </xf>
    <xf numFmtId="0" fontId="1" fillId="0" borderId="0" xfId="1" applyAlignment="1">
      <alignment vertical="center"/>
    </xf>
    <xf numFmtId="0" fontId="1" fillId="0" borderId="0" xfId="1"/>
    <xf numFmtId="0" fontId="0" fillId="0" borderId="0" xfId="8" applyNumberFormat="1" applyFont="1" applyFill="1" applyBorder="1">
      <alignment horizontal="left" vertical="center" indent="1"/>
    </xf>
    <xf numFmtId="3" fontId="0" fillId="0" borderId="0" xfId="9" applyFont="1" applyFill="1" applyBorder="1">
      <alignment horizontal="center" vertical="center"/>
    </xf>
    <xf numFmtId="0" fontId="0" fillId="0" borderId="0" xfId="0" applyFont="1" applyFill="1" applyBorder="1">
      <alignment wrapText="1"/>
    </xf>
    <xf numFmtId="0" fontId="0" fillId="0" borderId="0" xfId="0" applyAlignment="1">
      <alignment horizontal="left" vertical="center" indent="1"/>
    </xf>
    <xf numFmtId="0" fontId="0" fillId="0" borderId="0" xfId="0" applyAlignment="1">
      <alignment horizontal="right" vertical="center"/>
    </xf>
    <xf numFmtId="0" fontId="0" fillId="0" borderId="0" xfId="0" applyAlignment="1">
      <alignment horizontal="center" vertical="center"/>
    </xf>
    <xf numFmtId="3" fontId="0" fillId="0" borderId="0" xfId="0" applyNumberFormat="1" applyAlignment="1">
      <alignment horizontal="center" vertical="center"/>
    </xf>
    <xf numFmtId="166" fontId="0" fillId="0" borderId="0" xfId="7" applyNumberFormat="1" applyFont="1" applyFill="1" applyBorder="1">
      <alignment horizontal="right" vertical="center"/>
    </xf>
    <xf numFmtId="166" fontId="0" fillId="0" borderId="0" xfId="0" applyNumberFormat="1" applyAlignment="1">
      <alignment horizontal="right" vertical="center"/>
    </xf>
  </cellXfs>
  <cellStyles count="10">
    <cellStyle name="Détails du tableau gauche" xfId="8"/>
    <cellStyle name="Montant" xfId="7"/>
    <cellStyle name="Normal" xfId="0" builtinId="0" customBuiltin="1"/>
    <cellStyle name="Numéros" xfId="9"/>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6" builtinId="25" customBuiltin="1"/>
  </cellStyles>
  <dxfs count="21">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5" formatCode="#,##0.00\ &quot;€&quot;"/>
      <alignment horizontal="right" vertical="center" textRotation="0" wrapText="0" indent="0" justifyLastLine="0" shrinkToFit="0" readingOrder="0"/>
    </dxf>
    <dxf>
      <numFmt numFmtId="3" formatCode="#,##0"/>
      <alignment horizontal="center"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center"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left" vertical="center" textRotation="0" wrapText="0" indent="1" justifyLastLine="0" shrinkToFit="0" readingOrder="0"/>
    </dxf>
    <dxf>
      <alignment vertical="center" textRotation="0" wrapText="1" indent="0" justifyLastLine="0" shrinkToFit="0" readingOrder="0"/>
    </dxf>
    <dxf>
      <font>
        <b/>
        <i val="0"/>
        <color theme="5"/>
      </font>
      <fill>
        <patternFill patternType="solid">
          <bgColor theme="2"/>
        </patternFill>
      </fill>
      <border diagonalUp="0" diagonalDown="0">
        <left/>
        <right/>
        <top style="medium">
          <color theme="2" tint="-0.24994659260841701"/>
        </top>
        <bottom/>
        <vertical/>
        <horizontal/>
      </border>
    </dxf>
    <dxf>
      <font>
        <b val="0"/>
        <i val="0"/>
        <color theme="5" tint="-0.499984740745262"/>
      </font>
    </dxf>
    <dxf>
      <font>
        <b val="0"/>
        <i val="0"/>
        <color theme="3" tint="0.24994659260841701"/>
      </font>
      <fill>
        <patternFill patternType="solid">
          <bgColor theme="2"/>
        </patternFill>
      </fill>
      <border diagonalUp="0" diagonalDown="0">
        <left/>
        <right/>
        <top/>
        <bottom style="thin">
          <color theme="2" tint="-0.24994659260841701"/>
        </bottom>
        <vertical/>
        <horizontal style="thin">
          <color theme="2" tint="-0.24994659260841701"/>
        </horizontal>
      </border>
    </dxf>
  </dxfs>
  <tableStyles count="1" defaultTableStyle="Suivi des ventes en ligne" defaultPivotStyle="PivotStyleLight16">
    <tableStyle name="Suivi des ventes en ligne" pivot="0" count="3">
      <tableStyleElement type="wholeTable" dxfId="20"/>
      <tableStyleElement type="headerRow" dxfId="19"/>
      <tableStyleElement type="totalRow"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0" i="0" u="none" strike="noStrike" kern="1200" spc="0" baseline="0">
                <a:solidFill>
                  <a:schemeClr val="accent2"/>
                </a:solidFill>
                <a:latin typeface="+mj-lt"/>
                <a:ea typeface="+mn-ea"/>
                <a:cs typeface="+mn-cs"/>
              </a:defRPr>
            </a:pPr>
            <a:r>
              <a:rPr lang="en-US" sz="1700">
                <a:solidFill>
                  <a:schemeClr val="accent2"/>
                </a:solidFill>
                <a:latin typeface="+mj-lt"/>
              </a:rPr>
              <a:t>% de revenus par produit</a:t>
            </a:r>
          </a:p>
        </c:rich>
      </c:tx>
      <c:overlay val="0"/>
      <c:spPr>
        <a:noFill/>
        <a:ln>
          <a:noFill/>
        </a:ln>
        <a:effectLst/>
      </c:spPr>
      <c:txPr>
        <a:bodyPr rot="0" spcFirstLastPara="1" vertOverflow="ellipsis" vert="horz" wrap="square" anchor="ctr" anchorCtr="1"/>
        <a:lstStyle/>
        <a:p>
          <a:pPr>
            <a:defRPr sz="1700" b="0" i="0" u="none" strike="noStrike" kern="1200" spc="0" baseline="0">
              <a:solidFill>
                <a:schemeClr val="accent2"/>
              </a:solidFill>
              <a:latin typeface="+mj-lt"/>
              <a:ea typeface="+mn-ea"/>
              <a:cs typeface="+mn-cs"/>
            </a:defRPr>
          </a:pPr>
          <a:endParaRPr lang="fr-FR"/>
        </a:p>
      </c:txPr>
    </c:title>
    <c:autoTitleDeleted val="0"/>
    <c:plotArea>
      <c:layout>
        <c:manualLayout>
          <c:layoutTarget val="inner"/>
          <c:xMode val="edge"/>
          <c:yMode val="edge"/>
          <c:x val="0.3254843061972626"/>
          <c:y val="0.21974866218904332"/>
          <c:w val="0.38416471727441837"/>
          <c:h val="0.59996841721872862"/>
        </c:manualLayout>
      </c:layout>
      <c:pieChart>
        <c:varyColors val="1"/>
        <c:ser>
          <c:idx val="1"/>
          <c:order val="0"/>
          <c:tx>
            <c:strRef>
              <c:f>VENTES!$K$3</c:f>
              <c:strCache>
                <c:ptCount val="1"/>
                <c:pt idx="0">
                  <c:v>Revenu total</c:v>
                </c:pt>
              </c:strCache>
            </c:strRef>
          </c:tx>
          <c:dPt>
            <c:idx val="0"/>
            <c:bubble3D val="0"/>
            <c:spPr>
              <a:solidFill>
                <a:schemeClr val="accent1">
                  <a:lumMod val="50000"/>
                </a:schemeClr>
              </a:solidFill>
              <a:ln>
                <a:noFill/>
              </a:ln>
              <a:effectLst/>
            </c:spPr>
            <c:extLst>
              <c:ext xmlns:c16="http://schemas.microsoft.com/office/drawing/2014/chart" uri="{C3380CC4-5D6E-409C-BE32-E72D297353CC}">
                <c16:uniqueId val="{00000001-FA56-4063-93EE-254A75DB22F3}"/>
              </c:ext>
            </c:extLst>
          </c:dPt>
          <c:dPt>
            <c:idx val="1"/>
            <c:bubble3D val="0"/>
            <c:spPr>
              <a:solidFill>
                <a:schemeClr val="accent2"/>
              </a:solidFill>
              <a:ln>
                <a:noFill/>
              </a:ln>
              <a:effectLst/>
            </c:spPr>
            <c:extLst>
              <c:ext xmlns:c16="http://schemas.microsoft.com/office/drawing/2014/chart" uri="{C3380CC4-5D6E-409C-BE32-E72D297353CC}">
                <c16:uniqueId val="{00000003-FA56-4063-93EE-254A75DB22F3}"/>
              </c:ext>
            </c:extLst>
          </c:dPt>
          <c:dPt>
            <c:idx val="2"/>
            <c:bubble3D val="0"/>
            <c:spPr>
              <a:solidFill>
                <a:schemeClr val="accent3">
                  <a:lumMod val="50000"/>
                </a:schemeClr>
              </a:solidFill>
              <a:ln>
                <a:noFill/>
              </a:ln>
              <a:effectLst/>
            </c:spPr>
            <c:extLst>
              <c:ext xmlns:c16="http://schemas.microsoft.com/office/drawing/2014/chart" uri="{C3380CC4-5D6E-409C-BE32-E72D297353CC}">
                <c16:uniqueId val="{00000005-FA56-4063-93EE-254A75DB22F3}"/>
              </c:ext>
            </c:extLst>
          </c:dPt>
          <c:dPt>
            <c:idx val="3"/>
            <c:bubble3D val="0"/>
            <c:spPr>
              <a:solidFill>
                <a:schemeClr val="accent4">
                  <a:lumMod val="50000"/>
                </a:schemeClr>
              </a:solidFill>
              <a:ln>
                <a:noFill/>
              </a:ln>
              <a:effectLst/>
            </c:spPr>
            <c:extLst>
              <c:ext xmlns:c16="http://schemas.microsoft.com/office/drawing/2014/chart" uri="{C3380CC4-5D6E-409C-BE32-E72D297353CC}">
                <c16:uniqueId val="{00000007-FA56-4063-93EE-254A75DB22F3}"/>
              </c:ext>
            </c:extLst>
          </c:dPt>
          <c:dPt>
            <c:idx val="4"/>
            <c:bubble3D val="0"/>
            <c:spPr>
              <a:solidFill>
                <a:schemeClr val="accent5">
                  <a:lumMod val="75000"/>
                </a:schemeClr>
              </a:solidFill>
              <a:ln>
                <a:noFill/>
              </a:ln>
              <a:effectLst/>
            </c:spPr>
            <c:extLst>
              <c:ext xmlns:c16="http://schemas.microsoft.com/office/drawing/2014/chart" uri="{C3380CC4-5D6E-409C-BE32-E72D297353CC}">
                <c16:uniqueId val="{00000009-FA56-4063-93EE-254A75DB22F3}"/>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solidFill>
                    <a:latin typeface="+mn-lt"/>
                    <a:ea typeface="+mn-ea"/>
                    <a:cs typeface="+mn-cs"/>
                  </a:defRPr>
                </a:pPr>
                <a:endParaRPr lang="fr-FR"/>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VENTES!$B$4:$B$8</c:f>
              <c:strCache>
                <c:ptCount val="5"/>
                <c:pt idx="0">
                  <c:v>Article 1</c:v>
                </c:pt>
                <c:pt idx="1">
                  <c:v>Article 2</c:v>
                </c:pt>
                <c:pt idx="2">
                  <c:v>Article 3</c:v>
                </c:pt>
                <c:pt idx="3">
                  <c:v>Article 4</c:v>
                </c:pt>
                <c:pt idx="4">
                  <c:v>Article 5</c:v>
                </c:pt>
              </c:strCache>
            </c:strRef>
          </c:cat>
          <c:val>
            <c:numRef>
              <c:f>VENTES!$K$4:$K$8</c:f>
              <c:numCache>
                <c:formatCode>#\ ##0.00\ "$"</c:formatCode>
                <c:ptCount val="5"/>
                <c:pt idx="0">
                  <c:v>196.75</c:v>
                </c:pt>
                <c:pt idx="1">
                  <c:v>224.625</c:v>
                </c:pt>
                <c:pt idx="2">
                  <c:v>244.00000000000006</c:v>
                </c:pt>
                <c:pt idx="3">
                  <c:v>300</c:v>
                </c:pt>
                <c:pt idx="4">
                  <c:v>218.39999999999998</c:v>
                </c:pt>
              </c:numCache>
            </c:numRef>
          </c:val>
          <c:extLst>
            <c:ext xmlns:c16="http://schemas.microsoft.com/office/drawing/2014/chart" uri="{C3380CC4-5D6E-409C-BE32-E72D297353CC}">
              <c16:uniqueId val="{0000000A-FA56-4063-93EE-254A75DB22F3}"/>
            </c:ext>
          </c:extLst>
        </c:ser>
        <c:ser>
          <c:idx val="0"/>
          <c:order val="1"/>
          <c:tx>
            <c:strRef>
              <c:f>VENTES!$K$3</c:f>
              <c:strCache>
                <c:ptCount val="1"/>
                <c:pt idx="0">
                  <c:v>Revenu total</c:v>
                </c:pt>
              </c:strCache>
            </c:strRef>
          </c:tx>
          <c:dPt>
            <c:idx val="0"/>
            <c:bubble3D val="0"/>
            <c:spPr>
              <a:solidFill>
                <a:schemeClr val="accent1"/>
              </a:solidFill>
              <a:ln>
                <a:noFill/>
              </a:ln>
              <a:effectLst/>
            </c:spPr>
            <c:extLst>
              <c:ext xmlns:c16="http://schemas.microsoft.com/office/drawing/2014/chart" uri="{C3380CC4-5D6E-409C-BE32-E72D297353CC}">
                <c16:uniqueId val="{0000000C-FA56-4063-93EE-254A75DB22F3}"/>
              </c:ext>
            </c:extLst>
          </c:dPt>
          <c:dPt>
            <c:idx val="1"/>
            <c:bubble3D val="0"/>
            <c:spPr>
              <a:solidFill>
                <a:schemeClr val="accent2"/>
              </a:solidFill>
              <a:ln>
                <a:noFill/>
              </a:ln>
              <a:effectLst/>
            </c:spPr>
            <c:extLst>
              <c:ext xmlns:c16="http://schemas.microsoft.com/office/drawing/2014/chart" uri="{C3380CC4-5D6E-409C-BE32-E72D297353CC}">
                <c16:uniqueId val="{0000000E-FA56-4063-93EE-254A75DB22F3}"/>
              </c:ext>
            </c:extLst>
          </c:dPt>
          <c:dPt>
            <c:idx val="2"/>
            <c:bubble3D val="0"/>
            <c:spPr>
              <a:solidFill>
                <a:schemeClr val="accent3"/>
              </a:solidFill>
              <a:ln>
                <a:noFill/>
              </a:ln>
              <a:effectLst/>
            </c:spPr>
            <c:extLst>
              <c:ext xmlns:c16="http://schemas.microsoft.com/office/drawing/2014/chart" uri="{C3380CC4-5D6E-409C-BE32-E72D297353CC}">
                <c16:uniqueId val="{00000010-FA56-4063-93EE-254A75DB22F3}"/>
              </c:ext>
            </c:extLst>
          </c:dPt>
          <c:dPt>
            <c:idx val="3"/>
            <c:bubble3D val="0"/>
            <c:spPr>
              <a:solidFill>
                <a:schemeClr val="accent4"/>
              </a:solidFill>
              <a:ln>
                <a:noFill/>
              </a:ln>
              <a:effectLst/>
            </c:spPr>
            <c:extLst>
              <c:ext xmlns:c16="http://schemas.microsoft.com/office/drawing/2014/chart" uri="{C3380CC4-5D6E-409C-BE32-E72D297353CC}">
                <c16:uniqueId val="{00000012-FA56-4063-93EE-254A75DB22F3}"/>
              </c:ext>
            </c:extLst>
          </c:dPt>
          <c:dPt>
            <c:idx val="4"/>
            <c:bubble3D val="0"/>
            <c:spPr>
              <a:solidFill>
                <a:schemeClr val="accent5"/>
              </a:solidFill>
              <a:ln>
                <a:noFill/>
              </a:ln>
              <a:effectLst/>
            </c:spPr>
            <c:extLst>
              <c:ext xmlns:c16="http://schemas.microsoft.com/office/drawing/2014/chart" uri="{C3380CC4-5D6E-409C-BE32-E72D297353CC}">
                <c16:uniqueId val="{00000014-FA56-4063-93EE-254A75DB22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VENTES!$B$4:$B$8</c:f>
              <c:strCache>
                <c:ptCount val="5"/>
                <c:pt idx="0">
                  <c:v>Article 1</c:v>
                </c:pt>
                <c:pt idx="1">
                  <c:v>Article 2</c:v>
                </c:pt>
                <c:pt idx="2">
                  <c:v>Article 3</c:v>
                </c:pt>
                <c:pt idx="3">
                  <c:v>Article 4</c:v>
                </c:pt>
                <c:pt idx="4">
                  <c:v>Article 5</c:v>
                </c:pt>
              </c:strCache>
            </c:strRef>
          </c:cat>
          <c:val>
            <c:numRef>
              <c:f>VENTES!$K$4:$K$8</c:f>
              <c:numCache>
                <c:formatCode>#\ ##0.00\ "$"</c:formatCode>
                <c:ptCount val="5"/>
                <c:pt idx="0">
                  <c:v>196.75</c:v>
                </c:pt>
                <c:pt idx="1">
                  <c:v>224.625</c:v>
                </c:pt>
                <c:pt idx="2">
                  <c:v>244.00000000000006</c:v>
                </c:pt>
                <c:pt idx="3">
                  <c:v>300</c:v>
                </c:pt>
                <c:pt idx="4">
                  <c:v>218.39999999999998</c:v>
                </c:pt>
              </c:numCache>
            </c:numRef>
          </c:val>
          <c:extLst>
            <c:ext xmlns:c16="http://schemas.microsoft.com/office/drawing/2014/chart" uri="{C3380CC4-5D6E-409C-BE32-E72D297353CC}">
              <c16:uniqueId val="{00000015-FA56-4063-93EE-254A75DB22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0" i="0" u="none" strike="noStrike" kern="1200" spc="0" baseline="0">
                <a:solidFill>
                  <a:schemeClr val="accent2"/>
                </a:solidFill>
                <a:latin typeface="+mj-lt"/>
                <a:ea typeface="+mn-ea"/>
                <a:cs typeface="+mn-cs"/>
              </a:defRPr>
            </a:pPr>
            <a:r>
              <a:rPr lang="en-US" sz="1700">
                <a:solidFill>
                  <a:schemeClr val="accent2"/>
                </a:solidFill>
                <a:latin typeface="+mj-lt"/>
              </a:rPr>
              <a:t>Bénéfices du produit par article</a:t>
            </a:r>
          </a:p>
        </c:rich>
      </c:tx>
      <c:layout>
        <c:manualLayout>
          <c:xMode val="edge"/>
          <c:yMode val="edge"/>
          <c:x val="4.3327353847667253E-3"/>
          <c:y val="2.4356954038235942E-2"/>
        </c:manualLayout>
      </c:layout>
      <c:overlay val="0"/>
      <c:spPr>
        <a:noFill/>
        <a:ln>
          <a:noFill/>
        </a:ln>
        <a:effectLst/>
      </c:spPr>
      <c:txPr>
        <a:bodyPr rot="0" spcFirstLastPara="1" vertOverflow="ellipsis" vert="horz" wrap="square" anchor="ctr" anchorCtr="1"/>
        <a:lstStyle/>
        <a:p>
          <a:pPr>
            <a:defRPr sz="1700" b="0" i="0" u="none" strike="noStrike" kern="1200" spc="0" baseline="0">
              <a:solidFill>
                <a:schemeClr val="accent2"/>
              </a:solidFill>
              <a:latin typeface="+mj-lt"/>
              <a:ea typeface="+mn-ea"/>
              <a:cs typeface="+mn-cs"/>
            </a:defRPr>
          </a:pPr>
          <a:endParaRPr lang="fr-FR"/>
        </a:p>
      </c:txPr>
    </c:title>
    <c:autoTitleDeleted val="0"/>
    <c:plotArea>
      <c:layout>
        <c:manualLayout>
          <c:layoutTarget val="inner"/>
          <c:xMode val="edge"/>
          <c:yMode val="edge"/>
          <c:x val="8.8880130499527296E-2"/>
          <c:y val="0.20011251506327377"/>
          <c:w val="0.89621472203927166"/>
          <c:h val="0.69063280133739491"/>
        </c:manualLayout>
      </c:layout>
      <c:barChart>
        <c:barDir val="col"/>
        <c:grouping val="clustered"/>
        <c:varyColors val="1"/>
        <c:ser>
          <c:idx val="0"/>
          <c:order val="0"/>
          <c:tx>
            <c:strRef>
              <c:f>VENTES!$I$3</c:f>
              <c:strCache>
                <c:ptCount val="1"/>
                <c:pt idx="0">
                  <c:v>Bénéfices par article 
(expédition incluse)</c:v>
                </c:pt>
              </c:strCache>
            </c:strRef>
          </c:tx>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5325-4B23-96D9-F2E72BB74576}"/>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325-4B23-96D9-F2E72BB74576}"/>
              </c:ext>
            </c:extLst>
          </c:dPt>
          <c:dPt>
            <c:idx val="2"/>
            <c:invertIfNegative val="0"/>
            <c:bubble3D val="0"/>
            <c:spPr>
              <a:solidFill>
                <a:schemeClr val="accent3">
                  <a:lumMod val="50000"/>
                </a:schemeClr>
              </a:solidFill>
              <a:ln>
                <a:noFill/>
              </a:ln>
              <a:effectLst/>
            </c:spPr>
            <c:extLst>
              <c:ext xmlns:c16="http://schemas.microsoft.com/office/drawing/2014/chart" uri="{C3380CC4-5D6E-409C-BE32-E72D297353CC}">
                <c16:uniqueId val="{00000005-5325-4B23-96D9-F2E72BB74576}"/>
              </c:ext>
            </c:extLst>
          </c:dPt>
          <c:dPt>
            <c:idx val="3"/>
            <c:invertIfNegative val="0"/>
            <c:bubble3D val="0"/>
            <c:spPr>
              <a:solidFill>
                <a:schemeClr val="accent4">
                  <a:lumMod val="50000"/>
                </a:schemeClr>
              </a:solidFill>
              <a:ln>
                <a:noFill/>
              </a:ln>
              <a:effectLst/>
            </c:spPr>
            <c:extLst>
              <c:ext xmlns:c16="http://schemas.microsoft.com/office/drawing/2014/chart" uri="{C3380CC4-5D6E-409C-BE32-E72D297353CC}">
                <c16:uniqueId val="{00000007-5325-4B23-96D9-F2E72BB74576}"/>
              </c:ext>
            </c:extLst>
          </c:dPt>
          <c:dPt>
            <c:idx val="4"/>
            <c:invertIfNegative val="0"/>
            <c:bubble3D val="0"/>
            <c:spPr>
              <a:solidFill>
                <a:schemeClr val="accent5">
                  <a:lumMod val="75000"/>
                </a:schemeClr>
              </a:solidFill>
              <a:ln>
                <a:noFill/>
              </a:ln>
              <a:effectLst/>
            </c:spPr>
            <c:extLst>
              <c:ext xmlns:c16="http://schemas.microsoft.com/office/drawing/2014/chart" uri="{C3380CC4-5D6E-409C-BE32-E72D297353CC}">
                <c16:uniqueId val="{00000009-5325-4B23-96D9-F2E72BB74576}"/>
              </c:ext>
            </c:extLst>
          </c:dPt>
          <c:cat>
            <c:strRef>
              <c:f>VENTES!$B$4:$B$8</c:f>
              <c:strCache>
                <c:ptCount val="5"/>
                <c:pt idx="0">
                  <c:v>Article 1</c:v>
                </c:pt>
                <c:pt idx="1">
                  <c:v>Article 2</c:v>
                </c:pt>
                <c:pt idx="2">
                  <c:v>Article 3</c:v>
                </c:pt>
                <c:pt idx="3">
                  <c:v>Article 4</c:v>
                </c:pt>
                <c:pt idx="4">
                  <c:v>Article 5</c:v>
                </c:pt>
              </c:strCache>
            </c:strRef>
          </c:cat>
          <c:val>
            <c:numRef>
              <c:f>VENTES!$I$4:$I$8</c:f>
              <c:numCache>
                <c:formatCode>#\ ##0.00\ "$"</c:formatCode>
                <c:ptCount val="5"/>
                <c:pt idx="0">
                  <c:v>14.25</c:v>
                </c:pt>
                <c:pt idx="1">
                  <c:v>12.875</c:v>
                </c:pt>
                <c:pt idx="2">
                  <c:v>12.200000000000003</c:v>
                </c:pt>
                <c:pt idx="3">
                  <c:v>6</c:v>
                </c:pt>
                <c:pt idx="4">
                  <c:v>5.35</c:v>
                </c:pt>
              </c:numCache>
            </c:numRef>
          </c:val>
          <c:extLst>
            <c:ext xmlns:c16="http://schemas.microsoft.com/office/drawing/2014/chart" uri="{C3380CC4-5D6E-409C-BE32-E72D297353CC}">
              <c16:uniqueId val="{0000000A-5325-4B23-96D9-F2E72BB74576}"/>
            </c:ext>
          </c:extLst>
        </c:ser>
        <c:dLbls>
          <c:showLegendKey val="0"/>
          <c:showVal val="0"/>
          <c:showCatName val="0"/>
          <c:showSerName val="0"/>
          <c:showPercent val="0"/>
          <c:showBubbleSize val="0"/>
        </c:dLbls>
        <c:gapWidth val="60"/>
        <c:overlap val="-100"/>
        <c:axId val="423053824"/>
        <c:axId val="423056176"/>
      </c:barChart>
      <c:catAx>
        <c:axId val="423053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fr-FR"/>
          </a:p>
        </c:txPr>
        <c:crossAx val="423056176"/>
        <c:crosses val="autoZero"/>
        <c:auto val="1"/>
        <c:lblAlgn val="ctr"/>
        <c:lblOffset val="100"/>
        <c:noMultiLvlLbl val="0"/>
      </c:catAx>
      <c:valAx>
        <c:axId val="423056176"/>
        <c:scaling>
          <c:orientation val="minMax"/>
        </c:scaling>
        <c:delete val="0"/>
        <c:axPos val="l"/>
        <c:majorGridlines>
          <c:spPr>
            <a:ln w="9525" cap="flat" cmpd="sng" algn="ctr">
              <a:solidFill>
                <a:schemeClr val="tx1">
                  <a:lumMod val="15000"/>
                  <a:lumOff val="85000"/>
                </a:schemeClr>
              </a:solidFill>
              <a:round/>
            </a:ln>
            <a:effectLst/>
          </c:spPr>
        </c:majorGridlines>
        <c:numFmt formatCode="#,##0.00\ &quot;$&quot;"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2"/>
                </a:solidFill>
                <a:latin typeface="+mn-lt"/>
                <a:ea typeface="+mn-ea"/>
                <a:cs typeface="+mn-cs"/>
              </a:defRPr>
            </a:pPr>
            <a:endParaRPr lang="fr-FR"/>
          </a:p>
        </c:txPr>
        <c:crossAx val="4230538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704850</xdr:colOff>
      <xdr:row>1</xdr:row>
      <xdr:rowOff>0</xdr:rowOff>
    </xdr:from>
    <xdr:to>
      <xdr:col>10</xdr:col>
      <xdr:colOff>590550</xdr:colOff>
      <xdr:row>1</xdr:row>
      <xdr:rowOff>3162300</xdr:rowOff>
    </xdr:to>
    <xdr:graphicFrame macro="">
      <xdr:nvGraphicFramePr>
        <xdr:cNvPr id="2" name="GraphPctRevenusProduit" descr="Chaque produit figure dans un graphique en secteurs indiquant son pourcentage d’un tout en termes de revenu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0</xdr:rowOff>
    </xdr:from>
    <xdr:to>
      <xdr:col>6</xdr:col>
      <xdr:colOff>0</xdr:colOff>
      <xdr:row>1</xdr:row>
      <xdr:rowOff>3162300</xdr:rowOff>
    </xdr:to>
    <xdr:graphicFrame macro="">
      <xdr:nvGraphicFramePr>
        <xdr:cNvPr id="3" name="GraphRevenusProduit" descr="Bénéfices du produit par article représentés dans un histogramme groupé">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Ventes" displayName="Ventes" ref="B3:K9" totalsRowCount="1" totalsRowDxfId="17">
  <autoFilter ref="B3:K8"/>
  <tableColumns count="10">
    <tableColumn id="1" name="Article" totalsRowLabel="Total" totalsRowDxfId="16"/>
    <tableColumn id="2" name="Coût _x000a_Par article" dataDxfId="6" totalsRowDxfId="15"/>
    <tableColumn id="3" name="Pourcentage _x000a_majoration" dataDxfId="5" totalsRowDxfId="14"/>
    <tableColumn id="4" name="Total _x000a_vendu" totalsRowDxfId="13"/>
    <tableColumn id="5" name="Chiffre d’affaires _x000a_total" dataDxfId="4" totalsRowDxfId="12">
      <calculatedColumnFormula>IFERROR(VENTES!$E4*VENTES!$C4*(1+VENTES!$D4),0)</calculatedColumnFormula>
    </tableColumn>
    <tableColumn id="6" name="Frais d’exp. _x000a_/article" dataDxfId="3" totalsRowDxfId="11"/>
    <tableColumn id="7" name="Coût d’exp. _x000a_/article" dataDxfId="2" totalsRowDxfId="10"/>
    <tableColumn id="8" name="Bénéfices par article _x000a_(expédition incluse)" dataDxfId="1" totalsRowDxfId="9">
      <calculatedColumnFormula>IFERROR(VENTES!$C4*VENTES!$D4+VENTES!$G4-VENTES!$H4,0)</calculatedColumnFormula>
    </tableColumn>
    <tableColumn id="9" name="Retours" totalsRowFunction="sum" totalsRowDxfId="8"/>
    <tableColumn id="10" name="Revenu total" totalsRowFunction="sum" dataDxfId="0" totalsRowDxfId="7">
      <calculatedColumnFormula>IFERROR((VENTES!$E4-VENTES!$J4)*VENTES!$I4+(VENTES!$J4*VENTES!$H4),0)</calculatedColumnFormula>
    </tableColumn>
  </tableColumns>
  <tableStyleInfo name="Suivi des ventes en ligne" showFirstColumn="0" showLastColumn="0" showRowStripes="0" showColumnStripes="0"/>
  <extLst>
    <ext xmlns:x14="http://schemas.microsoft.com/office/spreadsheetml/2009/9/main" uri="{504A1905-F514-4f6f-8877-14C23A59335A}">
      <x14:table altTextSummary="Entrez des informations sur vos ventes en ligne, notamment les articles, les prix, le pourcentage de majoration, le total vendu, les frais et coûts d’expédition et les retours. CA total, bénéfices par article et revenu total sont des valeurs déterminées automatiquement."/>
    </ext>
  </extLst>
</table>
</file>

<file path=xl/theme/theme1.xml><?xml version="1.0" encoding="utf-8"?>
<a:theme xmlns:a="http://schemas.openxmlformats.org/drawingml/2006/main" name="Office Theme">
  <a:themeElements>
    <a:clrScheme name="Online sales tracker">
      <a:dk1>
        <a:sysClr val="windowText" lastClr="000000"/>
      </a:dk1>
      <a:lt1>
        <a:sysClr val="window" lastClr="FFFFFF"/>
      </a:lt1>
      <a:dk2>
        <a:srgbClr val="332834"/>
      </a:dk2>
      <a:lt2>
        <a:srgbClr val="F5F5F4"/>
      </a:lt2>
      <a:accent1>
        <a:srgbClr val="E06B6B"/>
      </a:accent1>
      <a:accent2>
        <a:srgbClr val="664F68"/>
      </a:accent2>
      <a:accent3>
        <a:srgbClr val="85D2C0"/>
      </a:accent3>
      <a:accent4>
        <a:srgbClr val="F2CF85"/>
      </a:accent4>
      <a:accent5>
        <a:srgbClr val="4FB1BF"/>
      </a:accent5>
      <a:accent6>
        <a:srgbClr val="EE9360"/>
      </a:accent6>
      <a:hlink>
        <a:srgbClr val="C782C0"/>
      </a:hlink>
      <a:folHlink>
        <a:srgbClr val="85D2C0"/>
      </a:folHlink>
    </a:clrScheme>
    <a:fontScheme name="Online sales tracke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A1:K9"/>
  <sheetViews>
    <sheetView showGridLines="0" tabSelected="1" zoomScaleNormal="100" workbookViewId="0"/>
  </sheetViews>
  <sheetFormatPr baseColWidth="10" defaultColWidth="9" defaultRowHeight="27" customHeight="1" x14ac:dyDescent="0.3"/>
  <cols>
    <col min="1" max="1" width="2.625" style="1" customWidth="1"/>
    <col min="2" max="2" width="20.625" style="2" customWidth="1"/>
    <col min="3" max="3" width="11.5" style="2" customWidth="1"/>
    <col min="4" max="4" width="14.375" style="2" customWidth="1"/>
    <col min="5" max="5" width="10.25" style="2" customWidth="1"/>
    <col min="6" max="6" width="16.625" style="2" customWidth="1"/>
    <col min="7" max="7" width="13.5" style="2" customWidth="1"/>
    <col min="8" max="8" width="12.5" style="2" customWidth="1"/>
    <col min="9" max="9" width="20.875" style="2" customWidth="1"/>
    <col min="10" max="10" width="10.125" style="2" customWidth="1"/>
    <col min="11" max="11" width="15.375" style="2" customWidth="1"/>
    <col min="12" max="16384" width="9" style="1"/>
  </cols>
  <sheetData>
    <row r="1" spans="1:11" ht="45.75" customHeight="1" x14ac:dyDescent="0.55000000000000004">
      <c r="A1" s="3"/>
      <c r="B1" s="4" t="s">
        <v>0</v>
      </c>
      <c r="C1" s="3"/>
      <c r="D1" s="3"/>
      <c r="E1" s="3"/>
      <c r="F1" s="3"/>
      <c r="G1" s="3"/>
      <c r="H1" s="3"/>
      <c r="I1" s="3"/>
      <c r="J1" s="3"/>
      <c r="K1" s="3"/>
    </row>
    <row r="2" spans="1:11" ht="250.5" customHeight="1" x14ac:dyDescent="0.3">
      <c r="A2"/>
      <c r="B2"/>
      <c r="C2"/>
      <c r="D2"/>
      <c r="E2"/>
      <c r="F2"/>
      <c r="G2"/>
      <c r="H2"/>
      <c r="I2"/>
      <c r="J2"/>
      <c r="K2"/>
    </row>
    <row r="3" spans="1:11" ht="60" customHeight="1" x14ac:dyDescent="0.3">
      <c r="B3" s="7" t="s">
        <v>1</v>
      </c>
      <c r="C3" s="7" t="s">
        <v>8</v>
      </c>
      <c r="D3" s="7" t="s">
        <v>9</v>
      </c>
      <c r="E3" s="7" t="s">
        <v>10</v>
      </c>
      <c r="F3" s="7" t="s">
        <v>11</v>
      </c>
      <c r="G3" s="7" t="s">
        <v>12</v>
      </c>
      <c r="H3" s="7" t="s">
        <v>13</v>
      </c>
      <c r="I3" s="7" t="s">
        <v>14</v>
      </c>
      <c r="J3" s="7" t="s">
        <v>16</v>
      </c>
      <c r="K3" s="7" t="s">
        <v>15</v>
      </c>
    </row>
    <row r="4" spans="1:11" ht="27" customHeight="1" x14ac:dyDescent="0.3">
      <c r="B4" s="5" t="s">
        <v>2</v>
      </c>
      <c r="C4" s="12">
        <v>10</v>
      </c>
      <c r="D4" s="12">
        <v>1</v>
      </c>
      <c r="E4" s="6">
        <v>15</v>
      </c>
      <c r="F4" s="12">
        <f>IFERROR(VENTES!$E4*VENTES!$C4*(1+VENTES!$D4),0)</f>
        <v>300</v>
      </c>
      <c r="G4" s="12">
        <v>10</v>
      </c>
      <c r="H4" s="12">
        <v>5.75</v>
      </c>
      <c r="I4" s="12">
        <f>IFERROR(VENTES!$C4*VENTES!$D4+VENTES!$G4-VENTES!$H4,0)</f>
        <v>14.25</v>
      </c>
      <c r="J4" s="6">
        <v>2</v>
      </c>
      <c r="K4" s="12">
        <f>IFERROR((VENTES!$E4-VENTES!$J4)*VENTES!$I4+(VENTES!$J4*VENTES!$H4),0)</f>
        <v>196.75</v>
      </c>
    </row>
    <row r="5" spans="1:11" ht="27" customHeight="1" x14ac:dyDescent="0.3">
      <c r="B5" s="5" t="s">
        <v>3</v>
      </c>
      <c r="C5" s="12">
        <v>11.5</v>
      </c>
      <c r="D5" s="12">
        <v>0.75</v>
      </c>
      <c r="E5" s="6">
        <v>18</v>
      </c>
      <c r="F5" s="12">
        <f>IFERROR(VENTES!$E5*VENTES!$C5*(1+VENTES!$D5),0)</f>
        <v>362.25</v>
      </c>
      <c r="G5" s="12">
        <v>10</v>
      </c>
      <c r="H5" s="12">
        <v>5.75</v>
      </c>
      <c r="I5" s="12">
        <f>IFERROR(VENTES!$C5*VENTES!$D5+VENTES!$G5-VENTES!$H5,0)</f>
        <v>12.875</v>
      </c>
      <c r="J5" s="6">
        <v>1</v>
      </c>
      <c r="K5" s="12">
        <f>IFERROR((VENTES!$E5-VENTES!$J5)*VENTES!$I5+(VENTES!$J5*VENTES!$H5),0)</f>
        <v>224.625</v>
      </c>
    </row>
    <row r="6" spans="1:11" ht="27" customHeight="1" x14ac:dyDescent="0.3">
      <c r="B6" s="5" t="s">
        <v>4</v>
      </c>
      <c r="C6" s="12">
        <v>13</v>
      </c>
      <c r="D6" s="12">
        <v>0.65</v>
      </c>
      <c r="E6" s="6">
        <v>20</v>
      </c>
      <c r="F6" s="12">
        <f>IFERROR(VENTES!$E6*VENTES!$C6*(1+VENTES!$D6),0)</f>
        <v>429</v>
      </c>
      <c r="G6" s="12">
        <v>10</v>
      </c>
      <c r="H6" s="12">
        <v>6.25</v>
      </c>
      <c r="I6" s="12">
        <f>IFERROR(VENTES!$C6*VENTES!$D6+VENTES!$G6-VENTES!$H6,0)</f>
        <v>12.200000000000003</v>
      </c>
      <c r="J6" s="6">
        <v>0</v>
      </c>
      <c r="K6" s="12">
        <f>IFERROR((VENTES!$E6-VENTES!$J6)*VENTES!$I6+(VENTES!$J6*VENTES!$H6),0)</f>
        <v>244.00000000000006</v>
      </c>
    </row>
    <row r="7" spans="1:11" ht="27" customHeight="1" x14ac:dyDescent="0.3">
      <c r="B7" s="5" t="s">
        <v>5</v>
      </c>
      <c r="C7" s="12">
        <v>5</v>
      </c>
      <c r="D7" s="12">
        <v>0.9</v>
      </c>
      <c r="E7" s="6">
        <v>50</v>
      </c>
      <c r="F7" s="12">
        <f>IFERROR(VENTES!$E7*VENTES!$C7*(1+VENTES!$D7),0)</f>
        <v>475</v>
      </c>
      <c r="G7" s="12">
        <v>5</v>
      </c>
      <c r="H7" s="12">
        <v>3.5</v>
      </c>
      <c r="I7" s="12">
        <f>IFERROR(VENTES!$C7*VENTES!$D7+VENTES!$G7-VENTES!$H7,0)</f>
        <v>6</v>
      </c>
      <c r="J7" s="6">
        <v>0</v>
      </c>
      <c r="K7" s="12">
        <f>IFERROR((VENTES!$E7-VENTES!$J7)*VENTES!$I7+(VENTES!$J7*VENTES!$H7),0)</f>
        <v>300</v>
      </c>
    </row>
    <row r="8" spans="1:11" ht="27" customHeight="1" x14ac:dyDescent="0.3">
      <c r="B8" s="5" t="s">
        <v>6</v>
      </c>
      <c r="C8" s="12">
        <v>4</v>
      </c>
      <c r="D8" s="12">
        <v>0.9</v>
      </c>
      <c r="E8" s="6">
        <v>42</v>
      </c>
      <c r="F8" s="12">
        <f>IFERROR(VENTES!$E8*VENTES!$C8*(1+VENTES!$D8),0)</f>
        <v>319.2</v>
      </c>
      <c r="G8" s="12">
        <v>5</v>
      </c>
      <c r="H8" s="12">
        <v>3.25</v>
      </c>
      <c r="I8" s="12">
        <f>IFERROR(VENTES!$C8*VENTES!$D8+VENTES!$G8-VENTES!$H8,0)</f>
        <v>5.35</v>
      </c>
      <c r="J8" s="6">
        <v>3</v>
      </c>
      <c r="K8" s="12">
        <f>IFERROR((VENTES!$E8-VENTES!$J8)*VENTES!$I8+(VENTES!$J8*VENTES!$H8),0)</f>
        <v>218.39999999999998</v>
      </c>
    </row>
    <row r="9" spans="1:11" ht="27" customHeight="1" x14ac:dyDescent="0.3">
      <c r="B9" s="8" t="s">
        <v>7</v>
      </c>
      <c r="C9" s="9"/>
      <c r="D9" s="9"/>
      <c r="E9" s="10"/>
      <c r="F9" s="9"/>
      <c r="G9" s="9"/>
      <c r="H9" s="9"/>
      <c r="I9" s="9"/>
      <c r="J9" s="11">
        <f>SUBTOTAL(109,Ventes[Retours])</f>
        <v>6</v>
      </c>
      <c r="K9" s="13">
        <f>SUBTOTAL(109,Ventes[Revenu total])</f>
        <v>1183.7750000000001</v>
      </c>
    </row>
  </sheetData>
  <dataValidations xWindow="131" yWindow="690" count="13">
    <dataValidation allowBlank="1" showInputMessage="1" showErrorMessage="1" prompt="Entrez les articles dans cette colonne" sqref="B3"/>
    <dataValidation allowBlank="1" showInputMessage="1" showErrorMessage="1" prompt="Entrez le coût par article dans cette colonne" sqref="C3"/>
    <dataValidation allowBlank="1" showInputMessage="1" showErrorMessage="1" prompt="Entrez le pourcentage de majoration dans cette colonne" sqref="D3"/>
    <dataValidation allowBlank="1" showInputMessage="1" showErrorMessage="1" prompt="Entrez le nombre total d’articles vendus dans cette colonne" sqref="E3"/>
    <dataValidation allowBlank="1" showInputMessage="1" showErrorMessage="1" prompt="Le chiffre d’affaires total est calculé automatiquement dans cette colonne" sqref="F3"/>
    <dataValidation allowBlank="1" showInputMessage="1" showErrorMessage="1" prompt="Entrez les frais d’expédition par article dans cette colonne" sqref="G3"/>
    <dataValidation allowBlank="1" showInputMessage="1" showErrorMessage="1" prompt="Entrez le coût d’expédition par article dans cette colonne" sqref="H3"/>
    <dataValidation allowBlank="1" showInputMessage="1" showErrorMessage="1" prompt="Cette colonne est calculée automatiquement" sqref="I3"/>
    <dataValidation allowBlank="1" showInputMessage="1" showErrorMessage="1" prompt="La feuille Suivi des ventes en ligne propose une table pour détailler les articles, le prix, la majoration, le total vendu et le CA généré. Un histogramme montre les bénéfices du produit par article et un graphique en secteurs le % de revenus par produit." sqref="A1"/>
    <dataValidation allowBlank="1" showInputMessage="1" showErrorMessage="1" prompt="Un graphique qui compare les bénéfices du produit par article occupe les colonnes B à F. Un autre graphique qui compare le % de revenus par produit commence dans la cellule G2." sqref="B2"/>
    <dataValidation allowBlank="1" showInputMessage="1" showErrorMessage="1" prompt="Graphique en secteurs illustrant le rapport entre le % de revenus par produit pour chaque article sur 100 %. Il occupe les colonnes G à K." sqref="G2"/>
    <dataValidation allowBlank="1" showInputMessage="1" showErrorMessage="1" prompt="Cette colonne est mise à jour automatiquement" sqref="K3"/>
    <dataValidation allowBlank="1" showInputMessage="1" showErrorMessage="1" prompt="Entrez le nombre de retours dans cette colonne" sqref="J3"/>
  </dataValidations>
  <printOptions horizontalCentered="1"/>
  <pageMargins left="0.25" right="0.25" top="0.75" bottom="0.75" header="0.3" footer="0.3"/>
  <pageSetup paperSize="9" fitToHeight="0" orientation="landscape"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VENTES</vt:lpstr>
      <vt:lpstr>VENTES!Impression_des_titres</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2016-09-12T19:55:41Z</dcterms:created>
  <dcterms:modified xsi:type="dcterms:W3CDTF">2017-11-21T08:25:27Z</dcterms:modified>
</cp:coreProperties>
</file>