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pt-PT\target\"/>
    </mc:Choice>
  </mc:AlternateContent>
  <bookViews>
    <workbookView xWindow="0" yWindow="0" windowWidth="28800" windowHeight="13635" tabRatio="694"/>
  </bookViews>
  <sheets>
    <sheet name="VIAGEM" sheetId="3" r:id="rId1"/>
    <sheet name="ALOJAMENTO" sheetId="7" r:id="rId2"/>
    <sheet name="ATIVIDADES" sheetId="8" r:id="rId3"/>
    <sheet name="ORÇAMENTO" sheetId="6" r:id="rId4"/>
  </sheets>
  <definedNames>
    <definedName name="TítuloColuna1">PartidaChegada[[#Headers],[Partida/Chegada]]</definedName>
    <definedName name="TítuloColuna2">Alojamento[[#Headers],[Check-in]]</definedName>
    <definedName name="TítuloColuna3">Atividades[[#Headers],[Atividade]]</definedName>
    <definedName name="TítuloColuna4">Orçamento[[#Headers],[Item]]</definedName>
    <definedName name="TítuloDaViagem">VIAGEM!$B$1</definedName>
    <definedName name="_xlnm.Print_Titles" localSheetId="1">ALOJAMENTO!$4:$4</definedName>
    <definedName name="_xlnm.Print_Titles" localSheetId="2">ATIVIDADES!$4:$4</definedName>
    <definedName name="_xlnm.Print_Titles" localSheetId="3">ORÇAMENTO!$6:$6</definedName>
    <definedName name="_xlnm.Print_Titles" localSheetId="0">VIAGEM!$4:$4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9" i="6" s="1"/>
  <c r="C4" i="6" s="1"/>
  <c r="F7" i="6"/>
  <c r="B1" i="8" l="1"/>
  <c r="B1" i="6"/>
  <c r="B1" i="7"/>
  <c r="C7" i="3" l="1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<sst xmlns="http://schemas.openxmlformats.org/spreadsheetml/2006/main" count="76" uniqueCount="45">
  <si>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A Minha Viagem</t>
  </si>
  <si>
    <t>VIAGEM</t>
  </si>
  <si>
    <t>Partida/Chegada</t>
  </si>
  <si>
    <t>Partida</t>
  </si>
  <si>
    <t>Chegada</t>
  </si>
  <si>
    <t>Data</t>
  </si>
  <si>
    <t>Hora</t>
  </si>
  <si>
    <t>Companhia Aérea</t>
  </si>
  <si>
    <t>Número do Voo</t>
  </si>
  <si>
    <t>Número</t>
  </si>
  <si>
    <t>De</t>
  </si>
  <si>
    <t>Porto</t>
  </si>
  <si>
    <t>Lisboa</t>
  </si>
  <si>
    <t>Para</t>
  </si>
  <si>
    <t>Faro</t>
  </si>
  <si>
    <t>ALOJAMENTO</t>
  </si>
  <si>
    <t>Nome do Hotel</t>
  </si>
  <si>
    <t>Check-in</t>
  </si>
  <si>
    <t>Endereço</t>
  </si>
  <si>
    <t>Rua das Flores n.º 1234</t>
  </si>
  <si>
    <t>Telefone</t>
  </si>
  <si>
    <t>(+351) 201 456 789</t>
  </si>
  <si>
    <t>Check-out</t>
  </si>
  <si>
    <t>Confirmação</t>
  </si>
  <si>
    <t>CJ1234</t>
  </si>
  <si>
    <t>ATIVIDADES</t>
  </si>
  <si>
    <t>Lista</t>
  </si>
  <si>
    <t>Atividade</t>
  </si>
  <si>
    <t>Visita pela Cidade</t>
  </si>
  <si>
    <t>Nome da Atividade</t>
  </si>
  <si>
    <t>Localização</t>
  </si>
  <si>
    <t>Contacto</t>
  </si>
  <si>
    <t>ORÇAMENTO</t>
  </si>
  <si>
    <t>Montante Orçamentado</t>
  </si>
  <si>
    <t>% de Orçamento Gasto</t>
  </si>
  <si>
    <t>Orçamento</t>
  </si>
  <si>
    <t>Item</t>
  </si>
  <si>
    <t>Categoria</t>
  </si>
  <si>
    <t>Total</t>
  </si>
  <si>
    <t>Descrição</t>
  </si>
  <si>
    <t>Texto</t>
  </si>
  <si>
    <t>Custo</t>
  </si>
  <si>
    <t>Quantidade</t>
  </si>
  <si>
    <t>Montante</t>
  </si>
  <si>
    <t>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</si>
</sst>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:mm;@"/>
    <numFmt numFmtId="172" formatCode="#,##0.00\ &quot;€&quot;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71" fontId="2" fillId="0" borderId="0" xfId="12" applyNumberFormat="1">
      <alignment horizontal="left" vertical="center"/>
    </xf>
    <xf numFmtId="172" fontId="2" fillId="0" borderId="0" xfId="15" applyNumberFormat="1">
      <alignment vertical="center"/>
    </xf>
    <xf numFmtId="172" fontId="0" fillId="0" borderId="0" xfId="0" applyNumberFormat="1" applyFont="1" applyFill="1" applyBorder="1" applyAlignment="1">
      <alignment vertical="center" wrapText="1"/>
    </xf>
    <xf numFmtId="170" fontId="2" fillId="0" borderId="0" xfId="18" applyNumberFormat="1" applyAlignment="1">
      <alignment horizontal="left" vertical="center" wrapText="1"/>
    </xf>
  </cellXfs>
  <cellStyles count="19">
    <cellStyle name="% de Orçamento Gasto" xfId="13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Data" xfId="11"/>
    <cellStyle name="Detalhes da tabela" xfId="16"/>
    <cellStyle name="Etiqueta de orçamento" xfId="14"/>
    <cellStyle name="Hora" xfId="12"/>
    <cellStyle name="Moeda" xfId="9" builtinId="4" customBuiltin="1"/>
    <cellStyle name="Moeda [0]" xfId="10" builtinId="7" customBuiltin="1"/>
    <cellStyle name="Montante" xfId="15"/>
    <cellStyle name="Normal" xfId="0" builtinId="0" customBuiltin="1"/>
    <cellStyle name="Percentagem" xfId="6" builtinId="5" customBuiltin="1"/>
    <cellStyle name="Quantidade" xfId="17"/>
    <cellStyle name="Separador de milhares [0]" xfId="8" builtinId="6" customBuiltin="1"/>
    <cellStyle name="Telefone" xfId="18"/>
    <cellStyle name="Título" xfId="1" builtinId="15" customBuiltin="1"/>
    <cellStyle name="Vírgula" xfId="7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€&quot;"/>
    </dxf>
    <dxf>
      <font>
        <color rgb="FF9C0006"/>
      </font>
      <fill>
        <patternFill>
          <bgColor rgb="FFFFC7CE"/>
        </patternFill>
      </fill>
    </dxf>
    <dxf>
      <numFmt numFmtId="170" formatCode="[&lt;=9999999]###\-####;\(###\)\ ###\-####"/>
      <alignment horizontal="left" vertical="center" textRotation="0" wrapText="1" indent="0" justifyLastLine="0" shrinkToFit="0" readingOrder="0"/>
    </dxf>
    <dxf>
      <numFmt numFmtId="171" formatCode="h:mm;@"/>
    </dxf>
    <dxf>
      <numFmt numFmtId="19" formatCode="dd/mm/yyyy"/>
    </dxf>
    <dxf>
      <numFmt numFmtId="19" formatCode="dd/mm/yyyy"/>
    </dxf>
    <dxf>
      <numFmt numFmtId="170" formatCode="[&lt;=9999999]###\-####;\(###\)\ ###\-####"/>
      <alignment horizontal="left" vertical="center" textRotation="0" wrapText="1" indent="0" justifyLastLine="0" shrinkToFit="0" readingOrder="0"/>
    </dxf>
    <dxf>
      <numFmt numFmtId="19" formatCode="dd/mm/yyyy"/>
    </dxf>
    <dxf>
      <numFmt numFmtId="171" formatCode="h:mm;@"/>
    </dxf>
    <dxf>
      <numFmt numFmtId="19" formatCode="dd/m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Planeador de Viagem de Férias" defaultPivotStyle="PivotStyleLight16">
    <tableStyle name="Planeador de Viagem de Férias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PartidaChegada" displayName="PartidaChegada" ref="B4:H8" totalsRowShown="0">
  <autoFilter ref="B4:H8"/>
  <tableColumns count="7">
    <tableColumn id="8" name="Partida/Chegada" dataCellStyle="Detalhes da tabela"/>
    <tableColumn id="1" name="Data" dataDxfId="13" dataCellStyle="Data"/>
    <tableColumn id="2" name="Hora" dataDxfId="12" dataCellStyle="Hora"/>
    <tableColumn id="3" name="Companhia Aérea" dataCellStyle="Detalhes da tabela"/>
    <tableColumn id="4" name="Número do Voo" dataCellStyle="Detalhes da tabela"/>
    <tableColumn id="6" name="De" dataCellStyle="Detalhes da tabela"/>
    <tableColumn id="7" name="Para" dataCellStyle="Detalhes da tabela"/>
  </tableColumns>
  <tableStyleInfo name="Planeador de Viagem de Férias" showFirstColumn="0" showLastColumn="0" showRowStripes="1" showColumnStripes="0"/>
  <extLst>
    <ext xmlns:x14="http://schemas.microsoft.com/office/spreadsheetml/2009/9/main" uri="{504A1905-F514-4f6f-8877-14C23A59335A}">
      <x14:table altTextSummary="Informações de Partida e Chegada tais como a data, hora, companhia, número do voo, origem e destino"/>
    </ext>
  </extLst>
</table>
</file>

<file path=xl/tables/table2.xml><?xml version="1.0" encoding="utf-8"?>
<table xmlns="http://schemas.openxmlformats.org/spreadsheetml/2006/main" id="1" name="Alojamento" displayName="Alojamento" ref="B4:F6" totalsRowShown="0">
  <autoFilter ref="B4:F6"/>
  <tableColumns count="5">
    <tableColumn id="1" name="Check-in" dataDxfId="11" dataCellStyle="Data"/>
    <tableColumn id="2" name="Endereço" dataCellStyle="Detalhes da tabela"/>
    <tableColumn id="3" name="Telefone" dataDxfId="10" dataCellStyle="Telefone"/>
    <tableColumn id="4" name="Check-out" dataDxfId="9" dataCellStyle="Data"/>
    <tableColumn id="6" name="Confirmação" dataCellStyle="Detalhes da tabela"/>
  </tableColumns>
  <tableStyleInfo name="Planeador de Viagem de Férias" showFirstColumn="0" showLastColumn="0" showRowStripes="1" showColumnStripes="0"/>
  <extLst>
    <ext xmlns:x14="http://schemas.microsoft.com/office/spreadsheetml/2009/9/main" uri="{504A1905-F514-4f6f-8877-14C23A59335A}">
      <x14:table altTextSummary="Detalhes do alojamento, tal como a data de check-in, endereço do hotel, telefone, data de check-out e o código de confirmação"/>
    </ext>
  </extLst>
</table>
</file>

<file path=xl/tables/table3.xml><?xml version="1.0" encoding="utf-8"?>
<table xmlns="http://schemas.openxmlformats.org/spreadsheetml/2006/main" id="3" name="Atividades" displayName="Atividades" ref="B4:F6" totalsRowShown="0">
  <autoFilter ref="B4:F6"/>
  <tableColumns count="5">
    <tableColumn id="1" name="Atividade" dataCellStyle="Detalhes da tabela"/>
    <tableColumn id="2" name="Data" dataDxfId="8" dataCellStyle="Data"/>
    <tableColumn id="3" name="Hora" dataDxfId="7" dataCellStyle="Hora"/>
    <tableColumn id="4" name="Localização" dataCellStyle="Detalhes da tabela"/>
    <tableColumn id="6" name="Contacto" dataDxfId="6" dataCellStyle="Telefone"/>
  </tableColumns>
  <tableStyleInfo name="Planeador de Viagem de Férias" showFirstColumn="0" showLastColumn="0" showRowStripes="1" showColumnStripes="0"/>
  <extLst>
    <ext xmlns:x14="http://schemas.microsoft.com/office/spreadsheetml/2009/9/main" uri="{504A1905-F514-4f6f-8877-14C23A59335A}">
      <x14:table altTextSummary="Uma lista de atividades, datas, horas, locais e informações de contacto"/>
    </ext>
  </extLst>
</table>
</file>

<file path=xl/tables/table4.xml><?xml version="1.0" encoding="utf-8"?>
<table xmlns="http://schemas.openxmlformats.org/spreadsheetml/2006/main" id="14" name="Orçamento" displayName="Orçamento" ref="B6:F9" totalsRowCount="1">
  <autoFilter ref="B6:F8"/>
  <tableColumns count="5">
    <tableColumn id="1" name="Item" totalsRowLabel="Total"/>
    <tableColumn id="2" name="Descrição"/>
    <tableColumn id="3" name="Custo" dataDxfId="4" totalsRowDxfId="3"/>
    <tableColumn id="4" name="Quantidade" totalsRowDxfId="2"/>
    <tableColumn id="5" name="Montante" totalsRowFunction="sum" dataDxfId="1" totalsRowDxfId="0">
      <calculatedColumnFormula>Orçamento[[#This Row],[Custo]]*Orçamento[[#This Row],[Quantidade]]</calculatedColumnFormula>
    </tableColumn>
  </tableColumns>
  <tableStyleInfo name="Planeador de Viagem de Férias" showFirstColumn="0" showLastColumn="0" showRowStripes="1" showColumnStripes="0"/>
  <extLst>
    <ext xmlns:x14="http://schemas.microsoft.com/office/spreadsheetml/2009/9/main" uri="{504A1905-F514-4f6f-8877-14C23A59335A}">
      <x14:table altTextSummary="Introduza os itens de orçamento, descrições, custo e a quantidade. O montante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2.28515625" customWidth="1"/>
    <col min="3" max="3" width="22.7109375" customWidth="1"/>
    <col min="4" max="4" width="22.7109375" style="3" customWidth="1"/>
    <col min="5" max="5" width="22.7109375" style="2" customWidth="1"/>
    <col min="6" max="8" width="22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13</v>
      </c>
    </row>
    <row r="5" spans="1:9" customFormat="1" ht="30" customHeight="1" x14ac:dyDescent="0.25">
      <c r="B5" s="19" t="s">
        <v>3</v>
      </c>
      <c r="C5" s="21">
        <f ca="1">TODAY()</f>
        <v>43122</v>
      </c>
      <c r="D5" s="22">
        <v>0.5625</v>
      </c>
      <c r="E5" s="19" t="s">
        <v>7</v>
      </c>
      <c r="F5" s="19">
        <v>1234</v>
      </c>
      <c r="G5" s="19" t="s">
        <v>11</v>
      </c>
      <c r="H5" s="19" t="s">
        <v>14</v>
      </c>
    </row>
    <row r="6" spans="1:9" customFormat="1" ht="30" customHeight="1" x14ac:dyDescent="0.25">
      <c r="B6" s="19" t="s">
        <v>3</v>
      </c>
      <c r="C6" s="21" t="s">
        <v>5</v>
      </c>
      <c r="D6" s="22" t="s">
        <v>6</v>
      </c>
      <c r="E6" s="19" t="s">
        <v>7</v>
      </c>
      <c r="F6" s="19" t="s">
        <v>9</v>
      </c>
      <c r="G6" s="19" t="s">
        <v>44</v>
      </c>
      <c r="H6" s="19" t="s">
        <v>44</v>
      </c>
    </row>
    <row r="7" spans="1:9" customFormat="1" ht="30" customHeight="1" x14ac:dyDescent="0.25">
      <c r="B7" s="19" t="s">
        <v>4</v>
      </c>
      <c r="C7" s="21">
        <f ca="1">TODAY()+1</f>
        <v>43123</v>
      </c>
      <c r="D7" s="22">
        <v>0.41666666666666669</v>
      </c>
      <c r="E7" s="19" t="s">
        <v>7</v>
      </c>
      <c r="F7" s="19">
        <v>2468</v>
      </c>
      <c r="G7" s="19" t="s">
        <v>12</v>
      </c>
      <c r="H7" s="19" t="s">
        <v>14</v>
      </c>
    </row>
    <row r="8" spans="1:9" ht="30" customHeight="1" x14ac:dyDescent="0.25">
      <c r="B8" s="19" t="s">
        <v>4</v>
      </c>
      <c r="C8" s="21" t="s">
        <v>5</v>
      </c>
      <c r="D8" s="22" t="s">
        <v>6</v>
      </c>
      <c r="E8" s="19" t="s">
        <v>7</v>
      </c>
      <c r="F8" s="19" t="s">
        <v>9</v>
      </c>
      <c r="G8" s="19" t="s">
        <v>44</v>
      </c>
      <c r="H8" s="19" t="s">
        <v>44</v>
      </c>
    </row>
  </sheetData>
  <dataConsolidate/>
  <dataValidations count="9">
    <dataValidation allowBlank="1" showInputMessage="1" showErrorMessage="1" prompt="Folha de cálculo Itinerário da viagem. Introduza informações de voo tais como detalhes de Partida e Chegada" sqref="A1"/>
    <dataValidation allowBlank="1" showInputMessage="1" showErrorMessage="1" prompt="Introduza a data nesta coluna" sqref="C4"/>
    <dataValidation allowBlank="1" showInputMessage="1" showErrorMessage="1" prompt="Introduza a hora nesta coluna" sqref="D4"/>
    <dataValidation allowBlank="1" showInputMessage="1" showErrorMessage="1" prompt="Introduza a companhia aérea nesta coluna" sqref="E4"/>
    <dataValidation allowBlank="1" showInputMessage="1" showErrorMessage="1" prompt="Introduza o número do voo nesta coluna" sqref="F4"/>
    <dataValidation allowBlank="1" showInputMessage="1" showErrorMessage="1" prompt="Introduza a localidade de partida nesta coluna" sqref="G4"/>
    <dataValidation allowBlank="1" showInputMessage="1" showErrorMessage="1" prompt="Introduza a localidade de destino nesta coluna" sqref="H4"/>
    <dataValidation allowBlank="1" showInputMessage="1" showErrorMessage="1" prompt="Introduza se a etapa do voo corresponde a uma partida ou a uma chegada" sqref="B4"/>
    <dataValidation allowBlank="1" showInputMessage="1" showErrorMessage="1" prompt="Introduza um nome para esta viagem. Este nome será atualizado automaticamente na célula B1 em todas as folhas de cálculo deste livro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1.570312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TítuloDaViagem</f>
        <v>A Minha Viagem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15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16</v>
      </c>
      <c r="D3" s="4"/>
    </row>
    <row r="4" spans="1:7" ht="35.1" customHeight="1" x14ac:dyDescent="0.25">
      <c r="B4" s="18" t="s">
        <v>17</v>
      </c>
      <c r="C4" t="s">
        <v>18</v>
      </c>
      <c r="D4" s="18" t="s">
        <v>20</v>
      </c>
      <c r="E4" s="18" t="s">
        <v>22</v>
      </c>
      <c r="F4" s="18" t="s">
        <v>23</v>
      </c>
    </row>
    <row r="5" spans="1:7" customFormat="1" ht="30" customHeight="1" x14ac:dyDescent="0.25">
      <c r="B5" s="21">
        <f ca="1">TODAY()+11</f>
        <v>43133</v>
      </c>
      <c r="C5" s="19" t="s">
        <v>19</v>
      </c>
      <c r="D5" s="25" t="s">
        <v>21</v>
      </c>
      <c r="E5" s="21">
        <f ca="1">TODAY()+14</f>
        <v>43136</v>
      </c>
      <c r="F5" s="19" t="s">
        <v>24</v>
      </c>
    </row>
    <row r="6" spans="1:7" customFormat="1" ht="30" customHeight="1" x14ac:dyDescent="0.25">
      <c r="B6" s="21" t="s">
        <v>5</v>
      </c>
      <c r="C6" s="19" t="s">
        <v>18</v>
      </c>
      <c r="D6" s="25" t="s">
        <v>20</v>
      </c>
      <c r="E6" s="21" t="s">
        <v>5</v>
      </c>
      <c r="F6" s="19" t="s">
        <v>9</v>
      </c>
    </row>
  </sheetData>
  <dataConsolidate/>
  <dataValidations count="8">
    <dataValidation allowBlank="1" showInputMessage="1" showErrorMessage="1" prompt="Introduza as informações de alojamento nesta folha de cálculo" sqref="A1"/>
    <dataValidation allowBlank="1" showInputMessage="1" showErrorMessage="1" prompt="Introduza a data do check-in nesta coluna" sqref="B4"/>
    <dataValidation allowBlank="1" showInputMessage="1" showErrorMessage="1" prompt="Introduza o endereço nesta coluna" sqref="C4"/>
    <dataValidation allowBlank="1" showInputMessage="1" showErrorMessage="1" prompt="Introduza o número de telefone nesta coluna" sqref="D4"/>
    <dataValidation allowBlank="1" showInputMessage="1" showErrorMessage="1" prompt="Introduza a data de check-out nesta coluna" sqref="E4"/>
    <dataValidation allowBlank="1" showInputMessage="1" showErrorMessage="1" prompt="Introduza o número de confirmação nesta coluna" sqref="F4"/>
    <dataValidation allowBlank="1" showInputMessage="1" showErrorMessage="1" prompt="Introduza o nome do hotel nesta célula" sqref="B3"/>
    <dataValidation allowBlank="1" showInputMessage="1" showErrorMessage="1" prompt="Este título é atualizado automaticamente a partir da célula B1 na folha de cálculo Viagens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24.7109375" customWidth="1"/>
    <col min="4" max="4" width="24.7109375" style="3" customWidth="1"/>
    <col min="5" max="5" width="24.7109375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TítuloDaViagem</f>
        <v>A Minha Viagem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25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26</v>
      </c>
      <c r="D3" s="4"/>
    </row>
    <row r="4" spans="1:7" ht="35.1" customHeight="1" x14ac:dyDescent="0.25">
      <c r="B4" s="18" t="s">
        <v>27</v>
      </c>
      <c r="C4" t="s">
        <v>5</v>
      </c>
      <c r="D4" s="18" t="s">
        <v>6</v>
      </c>
      <c r="E4" s="18" t="s">
        <v>30</v>
      </c>
      <c r="F4" s="18" t="s">
        <v>31</v>
      </c>
    </row>
    <row r="5" spans="1:7" customFormat="1" ht="30" customHeight="1" x14ac:dyDescent="0.25">
      <c r="B5" s="19" t="s">
        <v>28</v>
      </c>
      <c r="C5" s="21">
        <f ca="1">TODAY()+11</f>
        <v>43133</v>
      </c>
      <c r="D5" s="22">
        <v>0.54166666666666663</v>
      </c>
      <c r="E5" s="19" t="s">
        <v>19</v>
      </c>
      <c r="F5" s="25" t="s">
        <v>21</v>
      </c>
    </row>
    <row r="6" spans="1:7" customFormat="1" ht="30" customHeight="1" x14ac:dyDescent="0.25">
      <c r="B6" s="19" t="s">
        <v>29</v>
      </c>
      <c r="C6" s="21" t="s">
        <v>5</v>
      </c>
      <c r="D6" s="22" t="s">
        <v>6</v>
      </c>
      <c r="E6" s="19" t="s">
        <v>18</v>
      </c>
      <c r="F6" s="25" t="s">
        <v>20</v>
      </c>
    </row>
  </sheetData>
  <dataValidations count="7">
    <dataValidation allowBlank="1" showInputMessage="1" showErrorMessage="1" prompt="Controle as atividades nesta folha de cálculo" sqref="A1"/>
    <dataValidation allowBlank="1" showInputMessage="1" showErrorMessage="1" prompt="Introduza a atividade nesta coluna" sqref="B4"/>
    <dataValidation allowBlank="1" showInputMessage="1" showErrorMessage="1" prompt="Introduza a data nesta coluna" sqref="C4"/>
    <dataValidation allowBlank="1" showInputMessage="1" showErrorMessage="1" prompt="Introduza a hora nesta coluna" sqref="D4"/>
    <dataValidation allowBlank="1" showInputMessage="1" showErrorMessage="1" prompt="Introduza a localização nesta coluna" sqref="E4"/>
    <dataValidation allowBlank="1" showInputMessage="1" showErrorMessage="1" prompt="Introduza as informações de contacto nesta coluna" sqref="F4"/>
    <dataValidation allowBlank="1" showInputMessage="1" showErrorMessage="1" prompt="Este título é atualizado automaticamente a partir da célula B1 na folha de cálculo Viagens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TítuloDaViagem</f>
        <v>A Minha Viagem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32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33</v>
      </c>
      <c r="C3" s="23">
        <v>500</v>
      </c>
    </row>
    <row r="4" spans="1:7" customFormat="1" ht="20.100000000000001" customHeight="1" x14ac:dyDescent="0.25">
      <c r="B4" s="17" t="s">
        <v>34</v>
      </c>
      <c r="C4" s="16">
        <f>IFERROR(Orçamento[[#Totals],[Montante]]/$C$3,0)</f>
        <v>0.2</v>
      </c>
    </row>
    <row r="5" spans="1:7" ht="39.950000000000003" customHeight="1" x14ac:dyDescent="0.25">
      <c r="B5" s="9" t="s">
        <v>35</v>
      </c>
      <c r="D5"/>
      <c r="E5"/>
      <c r="F5"/>
    </row>
    <row r="6" spans="1:7" ht="35.1" customHeight="1" x14ac:dyDescent="0.25">
      <c r="B6" t="s">
        <v>36</v>
      </c>
      <c r="C6" t="s">
        <v>39</v>
      </c>
      <c r="D6" s="18" t="s">
        <v>41</v>
      </c>
      <c r="E6" s="18" t="s">
        <v>42</v>
      </c>
      <c r="F6" s="18" t="s">
        <v>43</v>
      </c>
    </row>
    <row r="7" spans="1:7" ht="30" customHeight="1" x14ac:dyDescent="0.25">
      <c r="B7" s="19" t="s">
        <v>37</v>
      </c>
      <c r="C7" s="19" t="s">
        <v>40</v>
      </c>
      <c r="D7" s="23">
        <v>50</v>
      </c>
      <c r="E7" s="20">
        <v>2</v>
      </c>
      <c r="F7" s="23">
        <f>Orçamento[[#This Row],[Custo]]*Orçamento[[#This Row],[Quantidade]]</f>
        <v>100</v>
      </c>
    </row>
    <row r="8" spans="1:7" ht="30" customHeight="1" x14ac:dyDescent="0.25">
      <c r="B8" s="19" t="s">
        <v>37</v>
      </c>
      <c r="C8" s="19" t="s">
        <v>40</v>
      </c>
      <c r="D8" s="23"/>
      <c r="E8" s="20"/>
      <c r="F8" s="23">
        <f>Orçamento[[#This Row],[Custo]]*Orçamento[[#This Row],[Quantidade]]</f>
        <v>0</v>
      </c>
    </row>
    <row r="9" spans="1:7" ht="30" customHeight="1" x14ac:dyDescent="0.25">
      <c r="B9" t="s">
        <v>38</v>
      </c>
      <c r="D9" s="15"/>
      <c r="E9" s="15"/>
      <c r="F9" s="24">
        <f>SUBTOTAL(109,Orçamento[Montante])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Introduza os itens de orçamento nesta coluna" sqref="B6"/>
    <dataValidation allowBlank="1" showInputMessage="1" showErrorMessage="1" prompt="Introduza uma descrição para cada item nesta coluna" sqref="C6"/>
    <dataValidation allowBlank="1" showInputMessage="1" showErrorMessage="1" prompt="Introduza o custo de cada item nesta coluna" sqref="D6"/>
    <dataValidation allowBlank="1" showInputMessage="1" showErrorMessage="1" prompt="Introduza a quantidade de cada item de orçamento nesta coluna" sqref="E6"/>
    <dataValidation allowBlank="1" showInputMessage="1" showErrorMessage="1" prompt="Esta coluna é calculada automaticamente" sqref="F6"/>
    <dataValidation allowBlank="1" showInputMessage="1" showErrorMessage="1" prompt="Introduza os detalhes do orçamento da viagem nesta folha de cálculo" sqref="A1"/>
    <dataValidation allowBlank="1" showInputMessage="1" showErrorMessage="1" prompt="A % de Orçamento Gasto é calculada automaticamente com base montante do orçamento e no total gasto" sqref="C4"/>
    <dataValidation allowBlank="1" showInputMessage="1" showErrorMessage="1" prompt="Este título é atualizado automaticamente a partir da célula B1 na folha de cálculo Viagens" sqref="B1"/>
    <dataValidation allowBlank="1" showInputMessage="1" showErrorMessage="1" prompt="Introduza o montante do orçamento nesta célula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VIAGEM</vt:lpstr>
      <vt:lpstr>ALOJAMENTO</vt:lpstr>
      <vt:lpstr>ATIVIDADES</vt:lpstr>
      <vt:lpstr>ORÇAMENTO</vt:lpstr>
      <vt:lpstr>TítuloColuna1</vt:lpstr>
      <vt:lpstr>TítuloColuna2</vt:lpstr>
      <vt:lpstr>TítuloColuna3</vt:lpstr>
      <vt:lpstr>TítuloColuna4</vt:lpstr>
      <vt:lpstr>TítuloDaViagem</vt:lpstr>
      <vt:lpstr>ALOJAMENTO!Títulos_de_Impressão</vt:lpstr>
      <vt:lpstr>ATIVIDADES!Títulos_de_Impressão</vt:lpstr>
      <vt:lpstr>ORÇAMENTO!Títulos_de_Impressão</vt:lpstr>
      <vt:lpstr>VIAGEM!Títulos_de_Impressão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2018-01-22T11:40:05Z</dcterms:modified>
</cp:coreProperties>
</file>