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360" windowHeight="9045"/>
  </bookViews>
  <sheets>
    <sheet name="Bestandsliste" sheetId="1" r:id="rId1"/>
  </sheets>
  <definedNames>
    <definedName name="_xlnm._FilterDatabase" localSheetId="0" hidden="1">Bestandsliste!$A$2:$K$27</definedName>
    <definedName name="HervorhebenWert">Bestandsliste!$J$1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<sst xmlns="http://schemas.openxmlformats.org/spreadsheetml/2006/main" count="89" uniqueCount="88">
  <si>
    <t>BESTANDS-ID</t>
  </si>
  <si>
    <t>NAME</t>
  </si>
  <si>
    <t>BESCHREIBUNG</t>
  </si>
  <si>
    <t>STÜCKPREIS</t>
  </si>
  <si>
    <t>LAGERBESTAND</t>
  </si>
  <si>
    <t>BESTANDSWERT</t>
  </si>
  <si>
    <t>NACHBESTELLSTAND</t>
  </si>
  <si>
    <t>NACHBESTELLZEIT IN TAGEN</t>
  </si>
  <si>
    <t>NACHBESTELLMENGE</t>
  </si>
  <si>
    <t>AUSLAUFARTIKEL?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</si>
  <si>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</si>
  <si>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</si>
  <si>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</si>
  <si>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</si>
  <si>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</si>
  <si>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</si>
  <si>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</si>
  <si>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</si>
  <si>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</si>
  <si>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</si>
  <si>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</si>
  <si>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</si>
  <si>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</si>
  <si>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</si>
  <si>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</si>
  <si>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</si>
  <si>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</si>
  <si>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</si>
  <si>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</si>
  <si>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</si>
  <si>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</si>
  <si>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</si>
  <si>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</si>
  <si>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</si>
  <si>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</si>
  <si>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</si>
  <si>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</si>
  <si>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</si>
  <si>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</si>
  <si>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</si>
  <si>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</si>
  <si>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</si>
  <si>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</si>
  <si>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</si>
  <si>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Artikel 10</t>
  </si>
  <si>
    <t>Artikel 11</t>
  </si>
  <si>
    <t>Artikel 12</t>
  </si>
  <si>
    <t>Artikel 13</t>
  </si>
  <si>
    <t>Artikel 14</t>
  </si>
  <si>
    <t>Artikel 15</t>
  </si>
  <si>
    <t>Artikel 16</t>
  </si>
  <si>
    <t>Artikel 17</t>
  </si>
  <si>
    <t>Artikel 18</t>
  </si>
  <si>
    <t>Artikel 19</t>
  </si>
  <si>
    <t>Artikel 20</t>
  </si>
  <si>
    <t>Artikel 21</t>
  </si>
  <si>
    <t>Artikel 22</t>
  </si>
  <si>
    <t>Artikel 23</t>
  </si>
  <si>
    <t>Artikel 24</t>
  </si>
  <si>
    <t>Artikel 25</t>
  </si>
  <si>
    <t>Beschreibung 1</t>
  </si>
  <si>
    <t>Beschreibung 2</t>
  </si>
  <si>
    <t>Beschreibung 3</t>
  </si>
  <si>
    <t>Beschreibung 4</t>
  </si>
  <si>
    <t>Beschreibung 5</t>
  </si>
  <si>
    <t>Beschreibung 6</t>
  </si>
  <si>
    <t>Beschreibung 7</t>
  </si>
  <si>
    <t>Beschreibung 8</t>
  </si>
  <si>
    <t>Beschreibung 9</t>
  </si>
  <si>
    <t>Beschreibung 10</t>
  </si>
  <si>
    <t>Beschreibung 11</t>
  </si>
  <si>
    <t>Beschreibung 12</t>
  </si>
  <si>
    <t>Beschreibung 13</t>
  </si>
  <si>
    <t>Beschreibung 14</t>
  </si>
  <si>
    <t>Beschreibung 15</t>
  </si>
  <si>
    <t>Beschreibung 16</t>
  </si>
  <si>
    <t>Beschreibung 17</t>
  </si>
  <si>
    <t>Beschreibung 18</t>
  </si>
  <si>
    <t>Beschreibung 19</t>
  </si>
  <si>
    <t>Beschreibung 20</t>
  </si>
  <si>
    <t>Beschreibung 21</t>
  </si>
  <si>
    <t>Beschreibung 22</t>
  </si>
  <si>
    <t>Beschreibung 23</t>
  </si>
  <si>
    <t>Beschreibung 24</t>
  </si>
  <si>
    <t>Beschreibung 25</t>
  </si>
  <si>
    <t>Ja</t>
  </si>
  <si>
    <r>
      <rPr>
        <b/>
        <sz val="32"/>
        <color rgb="FF009344"/>
        <rFont val="Century Gothic"/>
        <family val="2"/>
      </rPr>
      <t>BESTANDSLISTE</t>
    </r>
    <r>
      <rPr>
        <sz val="32"/>
        <color rgb="FF009344"/>
        <rFont val="Century Gothic"/>
        <family val="2"/>
      </rPr>
      <t xml:space="preserve"> SPIRITUOSEN</t>
    </r>
  </si>
  <si>
    <t>MRK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</si>
</sst>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&quot;$&quot;* #,##0.00_);_(&quot;$&quot;* \(#,##0.00\);_(&quot;$&quot;* &quot;-&quot;??_);_(@_)"/>
    <numFmt numFmtId="177" formatCode="_-&quot;¥&quot;* #,##0_-;\-&quot;¥&quot;* #,##0_-;_-&quot;¥&quot;* &quot;-&quot;_-;_-@_-"/>
    <numFmt numFmtId="178" formatCode="#,##0\ [$€-407]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color rgb="FF009344"/>
      <name val="Century Gothic"/>
      <family val="2"/>
    </font>
    <font>
      <b/>
      <sz val="32"/>
      <color rgb="FF009344"/>
      <name val="Century Gothic"/>
      <family val="2"/>
    </font>
    <font>
      <sz val="32"/>
      <color rgb="FF009344"/>
      <name val="Century Gothic"/>
      <family val="2"/>
    </font>
    <font>
      <sz val="8"/>
      <color theme="2"/>
      <name val="Century Gothic"/>
      <family val="2"/>
    </font>
    <font>
      <sz val="8"/>
      <color rgb="FF000000"/>
      <name val="Segoe U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009344"/>
      <name val="Century Gothic"/>
      <family val="2"/>
    </font>
    <font>
      <b/>
      <sz val="10"/>
      <color theme="0" tint="-0.34998626667073579"/>
      <name val="Century Gothic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4.9989318521683403E-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 style="thick">
        <color theme="0" tint="-0.14993743705557422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3"/>
    </xf>
    <xf numFmtId="0" fontId="0" fillId="0" borderId="0" xfId="0" applyFill="1" applyAlignment="1">
      <alignment horizontal="left" vertical="center" indent="3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8" fontId="11" fillId="0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8" fontId="11" fillId="0" borderId="5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5" xfId="1" applyNumberFormat="1" applyFont="1" applyFill="1" applyBorder="1" applyAlignment="1">
      <alignment horizontal="center" vertical="center"/>
    </xf>
  </cellXfs>
  <cellStyles count="3">
    <cellStyle name="Currency" xfId="1" builtinId="4"/>
    <cellStyle name="Currency [0]" xfId="2" builtinId="7"/>
    <cellStyle name="Normal" xfId="0" builtinId="0"/>
  </cellStyles>
  <dxfs count="19">
    <dxf>
      <font>
        <b/>
        <i val="0"/>
      </font>
      <fill>
        <patternFill>
          <bgColor rgb="FFEFF6EA"/>
        </patternFill>
      </fill>
    </dxf>
    <dxf>
      <font>
        <strike/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344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344"/>
        <name val="Century Gothic"/>
        <scheme val="none"/>
      </font>
      <numFmt numFmtId="179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79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9344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9344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9344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14993743705557422"/>
        </top>
        <bottom style="thick">
          <color theme="0" tint="-0.14993743705557422"/>
        </bottom>
        <vertical/>
        <horizontal style="thick">
          <color theme="0" tint="-0.14993743705557422"/>
        </horizontal>
      </border>
    </dxf>
    <dxf>
      <border outline="0"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3" defaultTableStyle="TableStyleMedium2" defaultPivotStyle="PivotStyleLight16">
    <tableStyle name="Table Style 1" pivot="0" count="0"/>
    <tableStyle name="Table Style 2" pivot="0" count="1">
      <tableStyleElement type="wholeTable" dxfId="18"/>
    </tableStyle>
    <tableStyle name="Test1" pivot="0" count="1">
      <tableStyleElement type="wholeTable" dxfId="17"/>
    </tableStyle>
  </tableStyles>
  <colors>
    <mruColors>
      <color rgb="FF009344"/>
      <color rgb="FFEFF6EA"/>
      <color rgb="FFDCDCDC"/>
      <color rgb="FFE9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J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0</xdr:row>
          <xdr:rowOff>190500</xdr:rowOff>
        </xdr:from>
        <xdr:to>
          <xdr:col>10</xdr:col>
          <xdr:colOff>609600</xdr:colOff>
          <xdr:row>0</xdr:row>
          <xdr:rowOff>542925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Artikel für Nachbestellung hervorheben?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Bestandsliste" displayName="TblBestandsliste" ref="A2:K27" totalsRowShown="0" headerRowDxfId="16" dataDxfId="14" headerRowBorderDxfId="15" tableBorderDxfId="13">
  <autoFilter ref="A2:K27"/>
  <tableColumns count="11">
    <tableColumn id="1" name="MRK" dataDxfId="12">
      <calculatedColumnFormula>(TblBestandsliste[[#This Row],[LAGERBESTAND]]&lt;=TblBestandsliste[[#This Row],[NACHBESTELLSTAND]])*(TblBestandsliste[[#This Row],[AUSLAUFARTIKEL?]]="")*HervorhebenWert</calculatedColumnFormula>
    </tableColumn>
    <tableColumn id="2" name="BESTANDS-ID" dataDxfId="11"/>
    <tableColumn id="3" name="NAME" dataDxfId="10"/>
    <tableColumn id="4" name="BESCHREIBUNG" dataDxfId="9"/>
    <tableColumn id="5" name="STÜCKPREIS" dataDxfId="8" dataCellStyle="Currency"/>
    <tableColumn id="6" name="LAGERBESTAND" dataDxfId="7"/>
    <tableColumn id="7" name="BESTANDSWERT" dataDxfId="6" dataCellStyle="Currency [0]">
      <calculatedColumnFormula>TblBestandsliste[[#This Row],[STÜCKPREIS]]*TblBestandsliste[[#This Row],[LAGERBESTAND]]</calculatedColumnFormula>
    </tableColumn>
    <tableColumn id="8" name="NACHBESTELLSTAND" dataDxfId="5"/>
    <tableColumn id="9" name="NACHBESTELLZEIT IN TAGEN" dataDxfId="4"/>
    <tableColumn id="10" name="NACHBESTELLMENGE" dataDxfId="3"/>
    <tableColumn id="11" name="AUSLAUFARTIKEL?" dataDxfId="2"/>
  </tableColumns>
  <tableStyleInfo name="TableStyleLight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28"/>
  <sheetViews>
    <sheetView showGridLines="0" tabSelected="1" zoomScaleNormal="100" workbookViewId="0">
      <selection activeCell="B3" sqref="B3"/>
    </sheetView>
  </sheetViews>
  <sheetFormatPr defaultColWidth="9.125" defaultRowHeight="13.5"/>
  <cols>
    <col min="1" max="1" width="3.25" style="5" customWidth="1"/>
    <col min="2" max="2" width="19.625" style="5" bestFit="1" customWidth="1"/>
    <col min="3" max="3" width="12.875" style="5" bestFit="1" customWidth="1"/>
    <col min="4" max="4" width="21.875" style="5" bestFit="1" customWidth="1"/>
    <col min="5" max="5" width="16.75" style="5" customWidth="1"/>
    <col min="6" max="6" width="19.5" style="5" customWidth="1"/>
    <col min="7" max="7" width="21.125" style="5" customWidth="1"/>
    <col min="8" max="8" width="22.875" style="5" customWidth="1"/>
    <col min="9" max="9" width="29.875" style="5" customWidth="1"/>
    <col min="10" max="10" width="23" style="5" bestFit="1" customWidth="1"/>
    <col min="11" max="11" width="20" style="5" bestFit="1" customWidth="1"/>
    <col min="12" max="16384" width="9.125" style="5"/>
  </cols>
  <sheetData>
    <row r="1" spans="1:11" ht="63.75" customHeight="1">
      <c r="A1" s="8" t="s">
        <v>86</v>
      </c>
      <c r="B1" s="9"/>
      <c r="C1" s="9"/>
      <c r="D1" s="9"/>
      <c r="E1" s="9"/>
      <c r="F1" s="9"/>
      <c r="G1" s="9"/>
      <c r="H1" s="9"/>
      <c r="I1" s="9"/>
      <c r="J1" s="3" t="b">
        <v>1</v>
      </c>
      <c r="K1" s="4"/>
    </row>
    <row r="2" spans="1:11" ht="58.5" customHeight="1" thickBot="1">
      <c r="A2" s="7" t="s">
        <v>87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17.100000000000001" customHeight="1" thickTop="1" thickBot="1">
      <c r="A3" s="10">
        <f>(TblBestandsliste[[#This Row],[LAGERBESTAND]]&lt;=TblBestandsliste[[#This Row],[NACHBESTELLSTAND]])*(TblBestandsliste[[#This Row],[AUSLAUFARTIKEL?]]="")*HervorhebenWert</f>
        <v>1</v>
      </c>
      <c r="B3" s="11" t="s">
        <v>10</v>
      </c>
      <c r="C3" s="11" t="s">
        <v>35</v>
      </c>
      <c r="D3" s="11" t="s">
        <v>60</v>
      </c>
      <c r="E3" s="12">
        <v>51</v>
      </c>
      <c r="F3" s="13">
        <v>25</v>
      </c>
      <c r="G3" s="14">
        <f>TblBestandsliste[[#This Row],[STÜCKPREIS]]*TblBestandsliste[[#This Row],[LAGERBESTAND]]</f>
        <v>1275</v>
      </c>
      <c r="H3" s="13">
        <v>29</v>
      </c>
      <c r="I3" s="15">
        <v>13</v>
      </c>
      <c r="J3" s="13">
        <v>50</v>
      </c>
      <c r="K3" s="16"/>
    </row>
    <row r="4" spans="1:11" ht="17.100000000000001" customHeight="1" thickTop="1" thickBot="1">
      <c r="A4" s="10">
        <f>(TblBestandsliste[[#This Row],[LAGERBESTAND]]&lt;=TblBestandsliste[[#This Row],[NACHBESTELLSTAND]])*(TblBestandsliste[[#This Row],[AUSLAUFARTIKEL?]]="")*HervorhebenWert</f>
        <v>1</v>
      </c>
      <c r="B4" s="11" t="s">
        <v>11</v>
      </c>
      <c r="C4" s="11" t="s">
        <v>36</v>
      </c>
      <c r="D4" s="11" t="s">
        <v>61</v>
      </c>
      <c r="E4" s="12">
        <v>93</v>
      </c>
      <c r="F4" s="13">
        <v>132</v>
      </c>
      <c r="G4" s="14">
        <f>TblBestandsliste[[#This Row],[STÜCKPREIS]]*TblBestandsliste[[#This Row],[LAGERBESTAND]]</f>
        <v>12276</v>
      </c>
      <c r="H4" s="13">
        <v>231</v>
      </c>
      <c r="I4" s="15">
        <v>4</v>
      </c>
      <c r="J4" s="13">
        <v>50</v>
      </c>
      <c r="K4" s="16"/>
    </row>
    <row r="5" spans="1:11" ht="17.100000000000001" customHeight="1" thickTop="1" thickBot="1">
      <c r="A5" s="10">
        <f>(TblBestandsliste[[#This Row],[LAGERBESTAND]]&lt;=TblBestandsliste[[#This Row],[NACHBESTELLSTAND]])*(TblBestandsliste[[#This Row],[AUSLAUFARTIKEL?]]="")*HervorhebenWert</f>
        <v>0</v>
      </c>
      <c r="B5" s="11" t="s">
        <v>12</v>
      </c>
      <c r="C5" s="11" t="s">
        <v>37</v>
      </c>
      <c r="D5" s="11" t="s">
        <v>62</v>
      </c>
      <c r="E5" s="12">
        <v>57</v>
      </c>
      <c r="F5" s="13">
        <v>151</v>
      </c>
      <c r="G5" s="14">
        <f>TblBestandsliste[[#This Row],[STÜCKPREIS]]*TblBestandsliste[[#This Row],[LAGERBESTAND]]</f>
        <v>8607</v>
      </c>
      <c r="H5" s="13">
        <v>114</v>
      </c>
      <c r="I5" s="15">
        <v>11</v>
      </c>
      <c r="J5" s="13">
        <v>150</v>
      </c>
      <c r="K5" s="16"/>
    </row>
    <row r="6" spans="1:11" ht="17.100000000000001" customHeight="1" thickTop="1" thickBot="1">
      <c r="A6" s="10">
        <f>(TblBestandsliste[[#This Row],[LAGERBESTAND]]&lt;=TblBestandsliste[[#This Row],[NACHBESTELLSTAND]])*(TblBestandsliste[[#This Row],[AUSLAUFARTIKEL?]]="")*HervorhebenWert</f>
        <v>0</v>
      </c>
      <c r="B6" s="11" t="s">
        <v>13</v>
      </c>
      <c r="C6" s="11" t="s">
        <v>38</v>
      </c>
      <c r="D6" s="11" t="s">
        <v>63</v>
      </c>
      <c r="E6" s="12">
        <v>19</v>
      </c>
      <c r="F6" s="13">
        <v>186</v>
      </c>
      <c r="G6" s="14">
        <f>TblBestandsliste[[#This Row],[STÜCKPREIS]]*TblBestandsliste[[#This Row],[LAGERBESTAND]]</f>
        <v>3534</v>
      </c>
      <c r="H6" s="13">
        <v>158</v>
      </c>
      <c r="I6" s="15">
        <v>6</v>
      </c>
      <c r="J6" s="13">
        <v>50</v>
      </c>
      <c r="K6" s="16"/>
    </row>
    <row r="7" spans="1:11" ht="17.100000000000001" customHeight="1" thickTop="1" thickBot="1">
      <c r="A7" s="10">
        <f>(TblBestandsliste[[#This Row],[LAGERBESTAND]]&lt;=TblBestandsliste[[#This Row],[NACHBESTELLSTAND]])*(TblBestandsliste[[#This Row],[AUSLAUFARTIKEL?]]="")*HervorhebenWert</f>
        <v>0</v>
      </c>
      <c r="B7" s="11" t="s">
        <v>14</v>
      </c>
      <c r="C7" s="11" t="s">
        <v>39</v>
      </c>
      <c r="D7" s="11" t="s">
        <v>64</v>
      </c>
      <c r="E7" s="12">
        <v>75</v>
      </c>
      <c r="F7" s="13">
        <v>62</v>
      </c>
      <c r="G7" s="14">
        <f>TblBestandsliste[[#This Row],[STÜCKPREIS]]*TblBestandsliste[[#This Row],[LAGERBESTAND]]</f>
        <v>4650</v>
      </c>
      <c r="H7" s="13">
        <v>39</v>
      </c>
      <c r="I7" s="15">
        <v>12</v>
      </c>
      <c r="J7" s="13">
        <v>50</v>
      </c>
      <c r="K7" s="16"/>
    </row>
    <row r="8" spans="1:11" ht="17.100000000000001" customHeight="1" thickTop="1" thickBot="1">
      <c r="A8" s="10">
        <f>(TblBestandsliste[[#This Row],[LAGERBESTAND]]&lt;=TblBestandsliste[[#This Row],[NACHBESTELLSTAND]])*(TblBestandsliste[[#This Row],[AUSLAUFARTIKEL?]]="")*HervorhebenWert</f>
        <v>1</v>
      </c>
      <c r="B8" s="11" t="s">
        <v>15</v>
      </c>
      <c r="C8" s="11" t="s">
        <v>40</v>
      </c>
      <c r="D8" s="11" t="s">
        <v>65</v>
      </c>
      <c r="E8" s="12">
        <v>11</v>
      </c>
      <c r="F8" s="13">
        <v>5</v>
      </c>
      <c r="G8" s="14">
        <f>TblBestandsliste[[#This Row],[STÜCKPREIS]]*TblBestandsliste[[#This Row],[LAGERBESTAND]]</f>
        <v>55</v>
      </c>
      <c r="H8" s="13">
        <v>9</v>
      </c>
      <c r="I8" s="15">
        <v>13</v>
      </c>
      <c r="J8" s="13">
        <v>150</v>
      </c>
      <c r="K8" s="16"/>
    </row>
    <row r="9" spans="1:11" ht="17.100000000000001" customHeight="1" thickTop="1" thickBot="1">
      <c r="A9" s="10">
        <f>(TblBestandsliste[[#This Row],[LAGERBESTAND]]&lt;=TblBestandsliste[[#This Row],[NACHBESTELLSTAND]])*(TblBestandsliste[[#This Row],[AUSLAUFARTIKEL?]]="")*HervorhebenWert</f>
        <v>1</v>
      </c>
      <c r="B9" s="11" t="s">
        <v>16</v>
      </c>
      <c r="C9" s="11" t="s">
        <v>41</v>
      </c>
      <c r="D9" s="11" t="s">
        <v>66</v>
      </c>
      <c r="E9" s="12">
        <v>56</v>
      </c>
      <c r="F9" s="13">
        <v>58</v>
      </c>
      <c r="G9" s="14">
        <f>TblBestandsliste[[#This Row],[STÜCKPREIS]]*TblBestandsliste[[#This Row],[LAGERBESTAND]]</f>
        <v>3248</v>
      </c>
      <c r="H9" s="13">
        <v>109</v>
      </c>
      <c r="I9" s="15">
        <v>7</v>
      </c>
      <c r="J9" s="13">
        <v>100</v>
      </c>
      <c r="K9" s="16"/>
    </row>
    <row r="10" spans="1:11" ht="17.100000000000001" customHeight="1" thickTop="1" thickBot="1">
      <c r="A10" s="10">
        <f>(TblBestandsliste[[#This Row],[LAGERBESTAND]]&lt;=TblBestandsliste[[#This Row],[NACHBESTELLSTAND]])*(TblBestandsliste[[#This Row],[AUSLAUFARTIKEL?]]="")*HervorhebenWert</f>
        <v>1</v>
      </c>
      <c r="B10" s="11" t="s">
        <v>17</v>
      </c>
      <c r="C10" s="11" t="s">
        <v>42</v>
      </c>
      <c r="D10" s="11" t="s">
        <v>67</v>
      </c>
      <c r="E10" s="12">
        <v>38</v>
      </c>
      <c r="F10" s="13">
        <v>101</v>
      </c>
      <c r="G10" s="14">
        <f>TblBestandsliste[[#This Row],[STÜCKPREIS]]*TblBestandsliste[[#This Row],[LAGERBESTAND]]</f>
        <v>3838</v>
      </c>
      <c r="H10" s="13">
        <v>162</v>
      </c>
      <c r="I10" s="15">
        <v>3</v>
      </c>
      <c r="J10" s="13">
        <v>100</v>
      </c>
      <c r="K10" s="16"/>
    </row>
    <row r="11" spans="1:11" ht="17.100000000000001" customHeight="1" thickTop="1" thickBot="1">
      <c r="A11" s="10">
        <f>(TblBestandsliste[[#This Row],[LAGERBESTAND]]&lt;=TblBestandsliste[[#This Row],[NACHBESTELLSTAND]])*(TblBestandsliste[[#This Row],[AUSLAUFARTIKEL?]]="")*HervorhebenWert</f>
        <v>0</v>
      </c>
      <c r="B11" s="11" t="s">
        <v>18</v>
      </c>
      <c r="C11" s="11" t="s">
        <v>43</v>
      </c>
      <c r="D11" s="11" t="s">
        <v>68</v>
      </c>
      <c r="E11" s="12">
        <v>59</v>
      </c>
      <c r="F11" s="13">
        <v>122</v>
      </c>
      <c r="G11" s="14">
        <f>TblBestandsliste[[#This Row],[STÜCKPREIS]]*TblBestandsliste[[#This Row],[LAGERBESTAND]]</f>
        <v>7198</v>
      </c>
      <c r="H11" s="13">
        <v>82</v>
      </c>
      <c r="I11" s="15">
        <v>3</v>
      </c>
      <c r="J11" s="13">
        <v>150</v>
      </c>
      <c r="K11" s="16"/>
    </row>
    <row r="12" spans="1:11" ht="17.100000000000001" customHeight="1" thickTop="1" thickBot="1">
      <c r="A12" s="10">
        <f>(TblBestandsliste[[#This Row],[LAGERBESTAND]]&lt;=TblBestandsliste[[#This Row],[NACHBESTELLSTAND]])*(TblBestandsliste[[#This Row],[AUSLAUFARTIKEL?]]="")*HervorhebenWert</f>
        <v>1</v>
      </c>
      <c r="B12" s="11" t="s">
        <v>19</v>
      </c>
      <c r="C12" s="11" t="s">
        <v>44</v>
      </c>
      <c r="D12" s="11" t="s">
        <v>69</v>
      </c>
      <c r="E12" s="12">
        <v>50</v>
      </c>
      <c r="F12" s="13">
        <v>175</v>
      </c>
      <c r="G12" s="14">
        <f>TblBestandsliste[[#This Row],[STÜCKPREIS]]*TblBestandsliste[[#This Row],[LAGERBESTAND]]</f>
        <v>8750</v>
      </c>
      <c r="H12" s="13">
        <v>283</v>
      </c>
      <c r="I12" s="15">
        <v>8</v>
      </c>
      <c r="J12" s="13">
        <v>150</v>
      </c>
      <c r="K12" s="16"/>
    </row>
    <row r="13" spans="1:11" ht="17.100000000000001" customHeight="1" thickTop="1" thickBot="1">
      <c r="A13" s="10">
        <f>(TblBestandsliste[[#This Row],[LAGERBESTAND]]&lt;=TblBestandsliste[[#This Row],[NACHBESTELLSTAND]])*(TblBestandsliste[[#This Row],[AUSLAUFARTIKEL?]]="")*HervorhebenWert</f>
        <v>1</v>
      </c>
      <c r="B13" s="11" t="s">
        <v>20</v>
      </c>
      <c r="C13" s="11" t="s">
        <v>45</v>
      </c>
      <c r="D13" s="11" t="s">
        <v>70</v>
      </c>
      <c r="E13" s="12">
        <v>59</v>
      </c>
      <c r="F13" s="13">
        <v>176</v>
      </c>
      <c r="G13" s="14">
        <f>TblBestandsliste[[#This Row],[STÜCKPREIS]]*TblBestandsliste[[#This Row],[LAGERBESTAND]]</f>
        <v>10384</v>
      </c>
      <c r="H13" s="13">
        <v>229</v>
      </c>
      <c r="I13" s="15">
        <v>1</v>
      </c>
      <c r="J13" s="13">
        <v>100</v>
      </c>
      <c r="K13" s="16"/>
    </row>
    <row r="14" spans="1:11" ht="17.100000000000001" customHeight="1" thickTop="1" thickBot="1">
      <c r="A14" s="10">
        <f>(TblBestandsliste[[#This Row],[LAGERBESTAND]]&lt;=TblBestandsliste[[#This Row],[NACHBESTELLSTAND]])*(TblBestandsliste[[#This Row],[AUSLAUFARTIKEL?]]="")*HervorhebenWert</f>
        <v>1</v>
      </c>
      <c r="B14" s="11" t="s">
        <v>21</v>
      </c>
      <c r="C14" s="11" t="s">
        <v>46</v>
      </c>
      <c r="D14" s="11" t="s">
        <v>71</v>
      </c>
      <c r="E14" s="12">
        <v>18</v>
      </c>
      <c r="F14" s="13">
        <v>22</v>
      </c>
      <c r="G14" s="14">
        <f>TblBestandsliste[[#This Row],[STÜCKPREIS]]*TblBestandsliste[[#This Row],[LAGERBESTAND]]</f>
        <v>396</v>
      </c>
      <c r="H14" s="13">
        <v>36</v>
      </c>
      <c r="I14" s="15">
        <v>12</v>
      </c>
      <c r="J14" s="13">
        <v>50</v>
      </c>
      <c r="K14" s="16"/>
    </row>
    <row r="15" spans="1:11" ht="17.100000000000001" customHeight="1" thickTop="1" thickBot="1">
      <c r="A15" s="10">
        <f>(TblBestandsliste[[#This Row],[LAGERBESTAND]]&lt;=TblBestandsliste[[#This Row],[NACHBESTELLSTAND]])*(TblBestandsliste[[#This Row],[AUSLAUFARTIKEL?]]="")*HervorhebenWert</f>
        <v>1</v>
      </c>
      <c r="B15" s="11" t="s">
        <v>22</v>
      </c>
      <c r="C15" s="11" t="s">
        <v>47</v>
      </c>
      <c r="D15" s="11" t="s">
        <v>72</v>
      </c>
      <c r="E15" s="12">
        <v>26</v>
      </c>
      <c r="F15" s="13">
        <v>72</v>
      </c>
      <c r="G15" s="14">
        <f>TblBestandsliste[[#This Row],[STÜCKPREIS]]*TblBestandsliste[[#This Row],[LAGERBESTAND]]</f>
        <v>1872</v>
      </c>
      <c r="H15" s="13">
        <v>102</v>
      </c>
      <c r="I15" s="15">
        <v>9</v>
      </c>
      <c r="J15" s="13">
        <v>100</v>
      </c>
      <c r="K15" s="16"/>
    </row>
    <row r="16" spans="1:11" ht="17.100000000000001" customHeight="1" thickTop="1" thickBot="1">
      <c r="A16" s="10">
        <f>(TblBestandsliste[[#This Row],[LAGERBESTAND]]&lt;=TblBestandsliste[[#This Row],[NACHBESTELLSTAND]])*(TblBestandsliste[[#This Row],[AUSLAUFARTIKEL?]]="")*HervorhebenWert</f>
        <v>1</v>
      </c>
      <c r="B16" s="11" t="s">
        <v>23</v>
      </c>
      <c r="C16" s="11" t="s">
        <v>48</v>
      </c>
      <c r="D16" s="11" t="s">
        <v>73</v>
      </c>
      <c r="E16" s="12">
        <v>42</v>
      </c>
      <c r="F16" s="13">
        <v>62</v>
      </c>
      <c r="G16" s="14">
        <f>TblBestandsliste[[#This Row],[STÜCKPREIS]]*TblBestandsliste[[#This Row],[LAGERBESTAND]]</f>
        <v>2604</v>
      </c>
      <c r="H16" s="13">
        <v>83</v>
      </c>
      <c r="I16" s="15">
        <v>2</v>
      </c>
      <c r="J16" s="13">
        <v>100</v>
      </c>
      <c r="K16" s="16"/>
    </row>
    <row r="17" spans="1:11" ht="17.100000000000001" customHeight="1" thickTop="1" thickBot="1">
      <c r="A17" s="10">
        <f>(TblBestandsliste[[#This Row],[LAGERBESTAND]]&lt;=TblBestandsliste[[#This Row],[NACHBESTELLSTAND]])*(TblBestandsliste[[#This Row],[AUSLAUFARTIKEL?]]="")*HervorhebenWert</f>
        <v>0</v>
      </c>
      <c r="B17" s="11" t="s">
        <v>24</v>
      </c>
      <c r="C17" s="11" t="s">
        <v>49</v>
      </c>
      <c r="D17" s="11" t="s">
        <v>74</v>
      </c>
      <c r="E17" s="12">
        <v>32</v>
      </c>
      <c r="F17" s="13">
        <v>46</v>
      </c>
      <c r="G17" s="14">
        <f>TblBestandsliste[[#This Row],[STÜCKPREIS]]*TblBestandsliste[[#This Row],[LAGERBESTAND]]</f>
        <v>1472</v>
      </c>
      <c r="H17" s="13">
        <v>23</v>
      </c>
      <c r="I17" s="15">
        <v>15</v>
      </c>
      <c r="J17" s="13">
        <v>50</v>
      </c>
      <c r="K17" s="16"/>
    </row>
    <row r="18" spans="1:11" ht="17.100000000000001" customHeight="1" thickTop="1" thickBot="1">
      <c r="A18" s="10">
        <f>(TblBestandsliste[[#This Row],[LAGERBESTAND]]&lt;=TblBestandsliste[[#This Row],[NACHBESTELLSTAND]])*(TblBestandsliste[[#This Row],[AUSLAUFARTIKEL?]]="")*HervorhebenWert</f>
        <v>1</v>
      </c>
      <c r="B18" s="11" t="s">
        <v>25</v>
      </c>
      <c r="C18" s="11" t="s">
        <v>50</v>
      </c>
      <c r="D18" s="11" t="s">
        <v>75</v>
      </c>
      <c r="E18" s="12">
        <v>90</v>
      </c>
      <c r="F18" s="13">
        <v>96</v>
      </c>
      <c r="G18" s="14">
        <f>TblBestandsliste[[#This Row],[STÜCKPREIS]]*TblBestandsliste[[#This Row],[LAGERBESTAND]]</f>
        <v>8640</v>
      </c>
      <c r="H18" s="13">
        <v>180</v>
      </c>
      <c r="I18" s="15">
        <v>3</v>
      </c>
      <c r="J18" s="13">
        <v>50</v>
      </c>
      <c r="K18" s="16"/>
    </row>
    <row r="19" spans="1:11" ht="17.100000000000001" customHeight="1" thickTop="1" thickBot="1">
      <c r="A19" s="10">
        <f>(TblBestandsliste[[#This Row],[LAGERBESTAND]]&lt;=TblBestandsliste[[#This Row],[NACHBESTELLSTAND]])*(TblBestandsliste[[#This Row],[AUSLAUFARTIKEL?]]="")*HervorhebenWert</f>
        <v>0</v>
      </c>
      <c r="B19" s="11" t="s">
        <v>26</v>
      </c>
      <c r="C19" s="11" t="s">
        <v>51</v>
      </c>
      <c r="D19" s="11" t="s">
        <v>76</v>
      </c>
      <c r="E19" s="12">
        <v>97</v>
      </c>
      <c r="F19" s="13">
        <v>57</v>
      </c>
      <c r="G19" s="14">
        <f>TblBestandsliste[[#This Row],[STÜCKPREIS]]*TblBestandsliste[[#This Row],[LAGERBESTAND]]</f>
        <v>5529</v>
      </c>
      <c r="H19" s="13">
        <v>98</v>
      </c>
      <c r="I19" s="15">
        <v>12</v>
      </c>
      <c r="J19" s="13">
        <v>50</v>
      </c>
      <c r="K19" s="16" t="s">
        <v>85</v>
      </c>
    </row>
    <row r="20" spans="1:11" ht="17.100000000000001" customHeight="1" thickTop="1" thickBot="1">
      <c r="A20" s="10">
        <f>(TblBestandsliste[[#This Row],[LAGERBESTAND]]&lt;=TblBestandsliste[[#This Row],[NACHBESTELLSTAND]])*(TblBestandsliste[[#This Row],[AUSLAUFARTIKEL?]]="")*HervorhebenWert</f>
        <v>1</v>
      </c>
      <c r="B20" s="11" t="s">
        <v>27</v>
      </c>
      <c r="C20" s="11" t="s">
        <v>52</v>
      </c>
      <c r="D20" s="11" t="s">
        <v>77</v>
      </c>
      <c r="E20" s="12">
        <v>12</v>
      </c>
      <c r="F20" s="13">
        <v>6</v>
      </c>
      <c r="G20" s="14">
        <f>TblBestandsliste[[#This Row],[STÜCKPREIS]]*TblBestandsliste[[#This Row],[LAGERBESTAND]]</f>
        <v>72</v>
      </c>
      <c r="H20" s="13">
        <v>7</v>
      </c>
      <c r="I20" s="15">
        <v>13</v>
      </c>
      <c r="J20" s="13">
        <v>50</v>
      </c>
      <c r="K20" s="16"/>
    </row>
    <row r="21" spans="1:11" ht="17.100000000000001" customHeight="1" thickTop="1" thickBot="1">
      <c r="A21" s="10">
        <f>(TblBestandsliste[[#This Row],[LAGERBESTAND]]&lt;=TblBestandsliste[[#This Row],[NACHBESTELLSTAND]])*(TblBestandsliste[[#This Row],[AUSLAUFARTIKEL?]]="")*HervorhebenWert</f>
        <v>1</v>
      </c>
      <c r="B21" s="11" t="s">
        <v>28</v>
      </c>
      <c r="C21" s="11" t="s">
        <v>53</v>
      </c>
      <c r="D21" s="11" t="s">
        <v>78</v>
      </c>
      <c r="E21" s="12">
        <v>82</v>
      </c>
      <c r="F21" s="13">
        <v>143</v>
      </c>
      <c r="G21" s="14">
        <f>TblBestandsliste[[#This Row],[STÜCKPREIS]]*TblBestandsliste[[#This Row],[LAGERBESTAND]]</f>
        <v>11726</v>
      </c>
      <c r="H21" s="13">
        <v>164</v>
      </c>
      <c r="I21" s="15">
        <v>12</v>
      </c>
      <c r="J21" s="13">
        <v>150</v>
      </c>
      <c r="K21" s="16"/>
    </row>
    <row r="22" spans="1:11" ht="17.100000000000001" customHeight="1" thickTop="1" thickBot="1">
      <c r="A22" s="10">
        <f>(TblBestandsliste[[#This Row],[LAGERBESTAND]]&lt;=TblBestandsliste[[#This Row],[NACHBESTELLSTAND]])*(TblBestandsliste[[#This Row],[AUSLAUFARTIKEL?]]="")*HervorhebenWert</f>
        <v>0</v>
      </c>
      <c r="B22" s="11" t="s">
        <v>29</v>
      </c>
      <c r="C22" s="11" t="s">
        <v>54</v>
      </c>
      <c r="D22" s="11" t="s">
        <v>79</v>
      </c>
      <c r="E22" s="12">
        <v>16</v>
      </c>
      <c r="F22" s="13">
        <v>124</v>
      </c>
      <c r="G22" s="14">
        <f>TblBestandsliste[[#This Row],[STÜCKPREIS]]*TblBestandsliste[[#This Row],[LAGERBESTAND]]</f>
        <v>1984</v>
      </c>
      <c r="H22" s="13">
        <v>113</v>
      </c>
      <c r="I22" s="15">
        <v>14</v>
      </c>
      <c r="J22" s="13">
        <v>50</v>
      </c>
      <c r="K22" s="16"/>
    </row>
    <row r="23" spans="1:11" ht="17.100000000000001" customHeight="1" thickTop="1" thickBot="1">
      <c r="A23" s="10">
        <f>(TblBestandsliste[[#This Row],[LAGERBESTAND]]&lt;=TblBestandsliste[[#This Row],[NACHBESTELLSTAND]])*(TblBestandsliste[[#This Row],[AUSLAUFARTIKEL?]]="")*HervorhebenWert</f>
        <v>0</v>
      </c>
      <c r="B23" s="11" t="s">
        <v>30</v>
      </c>
      <c r="C23" s="11" t="s">
        <v>55</v>
      </c>
      <c r="D23" s="11" t="s">
        <v>80</v>
      </c>
      <c r="E23" s="17">
        <v>19</v>
      </c>
      <c r="F23" s="13">
        <v>112</v>
      </c>
      <c r="G23" s="14">
        <f>TblBestandsliste[[#This Row],[STÜCKPREIS]]*TblBestandsliste[[#This Row],[LAGERBESTAND]]</f>
        <v>2128</v>
      </c>
      <c r="H23" s="13">
        <v>75</v>
      </c>
      <c r="I23" s="15">
        <v>11</v>
      </c>
      <c r="J23" s="13">
        <v>50</v>
      </c>
      <c r="K23" s="16"/>
    </row>
    <row r="24" spans="1:11" ht="17.100000000000001" customHeight="1" thickTop="1" thickBot="1">
      <c r="A24" s="10">
        <f>(TblBestandsliste[[#This Row],[LAGERBESTAND]]&lt;=TblBestandsliste[[#This Row],[NACHBESTELLSTAND]])*(TblBestandsliste[[#This Row],[AUSLAUFARTIKEL?]]="")*HervorhebenWert</f>
        <v>0</v>
      </c>
      <c r="B24" s="11" t="s">
        <v>31</v>
      </c>
      <c r="C24" s="11" t="s">
        <v>56</v>
      </c>
      <c r="D24" s="11" t="s">
        <v>81</v>
      </c>
      <c r="E24" s="12">
        <v>24</v>
      </c>
      <c r="F24" s="13">
        <v>182</v>
      </c>
      <c r="G24" s="14">
        <f>TblBestandsliste[[#This Row],[STÜCKPREIS]]*TblBestandsliste[[#This Row],[LAGERBESTAND]]</f>
        <v>4368</v>
      </c>
      <c r="H24" s="13">
        <v>132</v>
      </c>
      <c r="I24" s="15">
        <v>15</v>
      </c>
      <c r="J24" s="13">
        <v>150</v>
      </c>
      <c r="K24" s="16"/>
    </row>
    <row r="25" spans="1:11" ht="17.100000000000001" customHeight="1" thickTop="1" thickBot="1">
      <c r="A25" s="10">
        <f>(TblBestandsliste[[#This Row],[LAGERBESTAND]]&lt;=TblBestandsliste[[#This Row],[NACHBESTELLSTAND]])*(TblBestandsliste[[#This Row],[AUSLAUFARTIKEL?]]="")*HervorhebenWert</f>
        <v>0</v>
      </c>
      <c r="B25" s="11" t="s">
        <v>32</v>
      </c>
      <c r="C25" s="11" t="s">
        <v>57</v>
      </c>
      <c r="D25" s="11" t="s">
        <v>82</v>
      </c>
      <c r="E25" s="17">
        <v>29</v>
      </c>
      <c r="F25" s="13">
        <v>106</v>
      </c>
      <c r="G25" s="14">
        <f>TblBestandsliste[[#This Row],[STÜCKPREIS]]*TblBestandsliste[[#This Row],[LAGERBESTAND]]</f>
        <v>3074</v>
      </c>
      <c r="H25" s="13">
        <v>142</v>
      </c>
      <c r="I25" s="15">
        <v>1</v>
      </c>
      <c r="J25" s="13">
        <v>150</v>
      </c>
      <c r="K25" s="16" t="s">
        <v>85</v>
      </c>
    </row>
    <row r="26" spans="1:11" ht="17.100000000000001" customHeight="1" thickTop="1" thickBot="1">
      <c r="A26" s="10">
        <f>(TblBestandsliste[[#This Row],[LAGERBESTAND]]&lt;=TblBestandsliste[[#This Row],[NACHBESTELLSTAND]])*(TblBestandsliste[[#This Row],[AUSLAUFARTIKEL?]]="")*HervorhebenWert</f>
        <v>0</v>
      </c>
      <c r="B26" s="11" t="s">
        <v>33</v>
      </c>
      <c r="C26" s="11" t="s">
        <v>58</v>
      </c>
      <c r="D26" s="11" t="s">
        <v>83</v>
      </c>
      <c r="E26" s="12">
        <v>75</v>
      </c>
      <c r="F26" s="13">
        <v>173</v>
      </c>
      <c r="G26" s="14">
        <f>TblBestandsliste[[#This Row],[STÜCKPREIS]]*TblBestandsliste[[#This Row],[LAGERBESTAND]]</f>
        <v>12975</v>
      </c>
      <c r="H26" s="13">
        <v>127</v>
      </c>
      <c r="I26" s="15">
        <v>9</v>
      </c>
      <c r="J26" s="13">
        <v>100</v>
      </c>
      <c r="K26" s="16"/>
    </row>
    <row r="27" spans="1:11" ht="17.100000000000001" customHeight="1" thickTop="1" thickBot="1">
      <c r="A27" s="10">
        <f>(TblBestandsliste[[#This Row],[LAGERBESTAND]]&lt;=TblBestandsliste[[#This Row],[NACHBESTELLSTAND]])*(TblBestandsliste[[#This Row],[AUSLAUFARTIKEL?]]="")*HervorhebenWert</f>
        <v>0</v>
      </c>
      <c r="B27" s="11" t="s">
        <v>34</v>
      </c>
      <c r="C27" s="11" t="s">
        <v>59</v>
      </c>
      <c r="D27" s="11" t="s">
        <v>84</v>
      </c>
      <c r="E27" s="17">
        <v>14</v>
      </c>
      <c r="F27" s="13">
        <v>28</v>
      </c>
      <c r="G27" s="14">
        <f>TblBestandsliste[[#This Row],[STÜCKPREIS]]*TblBestandsliste[[#This Row],[LAGERBESTAND]]</f>
        <v>392</v>
      </c>
      <c r="H27" s="13">
        <v>21</v>
      </c>
      <c r="I27" s="15">
        <v>8</v>
      </c>
      <c r="J27" s="13">
        <v>50</v>
      </c>
      <c r="K27" s="16"/>
    </row>
    <row r="28" spans="1:11" ht="15" thickTop="1">
      <c r="I28" s="6"/>
      <c r="J28" s="1"/>
    </row>
  </sheetData>
  <mergeCells count="1">
    <mergeCell ref="A1:I1"/>
  </mergeCells>
  <phoneticPr fontId="13"/>
  <conditionalFormatting sqref="B3:K27">
    <cfRule type="expression" dxfId="0" priority="1">
      <formula>$A3=1</formula>
    </cfRule>
    <cfRule type="expression" dxfId="1" priority="2">
      <formula>$K3="Ja"</formula>
    </cfRule>
  </conditionalFormatting>
  <pageMargins left="0.7" right="0.7" top="0.75" bottom="0.7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66675</xdr:colOff>
                    <xdr:row>0</xdr:row>
                    <xdr:rowOff>190500</xdr:rowOff>
                  </from>
                  <to>
                    <xdr:col>10</xdr:col>
                    <xdr:colOff>609600</xdr:colOff>
                    <xdr:row>0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8EC091F-1CC2-4680-B7AF-E6DBCC6E77F4}">
            <x14:iconSet iconSet="3TrafficLight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A3:A27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Bestandsliste</vt:lpstr>
      <vt:lpstr>HervorhebenWert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/>
  <dcterms:created xsi:type="dcterms:W3CDTF">2015-05-19T06:19:42Z</dcterms:created>
  <dcterms:modified xsi:type="dcterms:W3CDTF">2015-06-15T01:23:33Z</dcterms:modified>
</cp:coreProperties>
</file>