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\\10.20.1.31\personal\_PubMed\Templates\33_Accessibility_Q4_B10\04_PreDTP_Done\it-IT\"/>
    </mc:Choice>
  </mc:AlternateContent>
  <bookViews>
    <workbookView xWindow="0" yWindow="0" windowWidth="28800" windowHeight="11910"/>
  </bookViews>
  <sheets>
    <sheet name="Dettagli offerte" sheetId="1" r:id="rId1"/>
    <sheet name="Riepilogo" sheetId="2" r:id="rId2"/>
  </sheets>
  <definedNames>
    <definedName name="_xlnm.Print_Titles" localSheetId="0">'Dettagli offerte'!$2:$2</definedName>
    <definedName name="_xlnm.Print_Titles" localSheetId="1">Riepilogo!$3:$3</definedName>
    <definedName name="Titolo1">InfoOfferta[[#Headers],[N. OFFERTA]]</definedName>
    <definedName name="Titolo2">Riepilogo!#REF!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<sst xmlns="http://schemas.openxmlformats.org/spreadsheetml/2006/main" count="20" uniqueCount="18">
  <si>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Dettagli offerte</t>
  </si>
  <si>
    <t>N. OFFERTA</t>
  </si>
  <si>
    <t>DESCRIZIONE</t>
  </si>
  <si>
    <t>Offerta numero 1</t>
  </si>
  <si>
    <t>Offerta numero 2</t>
  </si>
  <si>
    <t>Offerta numero 3</t>
  </si>
  <si>
    <t>Offerta numero 4</t>
  </si>
  <si>
    <t>Offerta numero 5</t>
  </si>
  <si>
    <t>Offerta numero 6</t>
  </si>
  <si>
    <t>Offerta numero 7</t>
  </si>
  <si>
    <t>DATA DI RICEZIONE</t>
  </si>
  <si>
    <t>IMPORTO</t>
  </si>
  <si>
    <t>PERCENTUALE DI COMPLETAMENTO</t>
  </si>
  <si>
    <t>SCADENZA</t>
  </si>
  <si>
    <t>Riepilogo</t>
  </si>
  <si>
    <t>GIORNI RIMANENTI</t>
  </si>
  <si>
    <t>Giorni rimanenti per le offerte</t>
  </si>
  <si>
    <t xml:space="preserve">GIORNI RIMANENTI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</si>
</sst>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#,##0_ ;\-#,##0\ "/>
  </numFmts>
  <fonts count="8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5" fontId="3" fillId="0" borderId="0" applyFont="0" applyFill="0" applyBorder="0" applyProtection="0">
      <alignment horizontal="left" vertical="center" indent="1"/>
    </xf>
    <xf numFmtId="165" fontId="3" fillId="0" borderId="0" applyFont="0" applyFill="0" applyBorder="0" applyProtection="0">
      <alignment horizontal="right" vertical="center" indent="3"/>
    </xf>
    <xf numFmtId="164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0" fontId="7" fillId="0" borderId="0" xfId="0" pivotButton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5" fontId="3" fillId="0" borderId="0" xfId="2" applyFont="1">
      <alignment horizontal="left" vertical="center" indent="1"/>
    </xf>
    <xf numFmtId="14" fontId="0" fillId="0" borderId="0" xfId="7" applyFont="1">
      <alignment horizontal="left" vertical="center" indent="1"/>
    </xf>
    <xf numFmtId="164" fontId="3" fillId="0" borderId="0" xfId="4" applyFont="1" applyFill="1" applyBorder="1">
      <alignment horizontal="left" vertical="center" indent="1"/>
    </xf>
    <xf numFmtId="9" fontId="4" fillId="0" borderId="0" xfId="5">
      <alignment horizontal="right" vertical="center"/>
    </xf>
    <xf numFmtId="165" fontId="3" fillId="0" borderId="0" xfId="3" applyFont="1" applyFill="1" applyBorder="1">
      <alignment horizontal="right" vertical="center" indent="3"/>
    </xf>
    <xf numFmtId="0" fontId="0" fillId="0" borderId="0" xfId="0" applyAlignment="1">
      <alignment horizontal="center" vertical="center" wrapText="1"/>
    </xf>
  </cellXfs>
  <cellStyles count="10">
    <cellStyle name="Collegamento ipertestuale" xfId="8" builtinId="8" customBuiltin="1"/>
    <cellStyle name="Collegamento ipertestuale visitato" xfId="9" builtinId="9" customBuiltin="1"/>
    <cellStyle name="Data" xfId="7"/>
    <cellStyle name="Migliaia" xfId="2" builtinId="3" customBuiltin="1"/>
    <cellStyle name="Migliaia [0]" xfId="3" builtinId="6" customBuiltin="1"/>
    <cellStyle name="Normale" xfId="0" builtinId="0" customBuiltin="1"/>
    <cellStyle name="Percentuale" xfId="5" builtinId="5" customBuiltin="1"/>
    <cellStyle name="Titolo" xfId="1" builtinId="15" customBuiltin="1"/>
    <cellStyle name="Titolo 1" xfId="6" builtinId="16" customBuiltin="1"/>
    <cellStyle name="Valuta" xfId="4" builtinId="4" customBuiltin="1"/>
  </cellStyles>
  <dxfs count="61">
    <dxf>
      <font>
        <sz val="12"/>
      </font>
    </dxf>
    <dxf>
      <font>
        <sz val="14"/>
      </font>
    </dxf>
    <dxf>
      <font>
        <sz val="16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6"/>
      </font>
    </dxf>
    <dxf>
      <font>
        <sz val="14"/>
      </font>
    </dxf>
    <dxf>
      <font>
        <sz val="12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Gestione offerte" defaultPivotStyle="PivotStyleLight16">
    <tableStyle name="Gestione offerte" pivot="0" count="3">
      <tableStyleElement type="wholeTable" dxfId="60"/>
      <tableStyleElement type="headerRow" dxfId="59"/>
      <tableStyleElement type="totalRow" dxfId="58"/>
    </tableStyle>
    <tableStyle name="GestioneOfferte_TabellaPivot1" table="0" count="4">
      <tableStyleElement type="wholeTable" dxfId="57"/>
      <tableStyleElement type="headerRow" dxfId="56"/>
      <tableStyleElement type="pageFieldLabels" dxfId="55"/>
      <tableStyleElement type="pageFieldValues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[Office_14010373_TF03427338.xltx]Riepilogo!ReportOfferta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it-I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it-I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layout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it-I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Riepilogo!$D$3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Riepilogo!$C$4:$C$10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Riepilogo!$D$4:$D$10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it-IT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GIORNI RIMANENTI</a:t>
                </a:r>
              </a:p>
            </c:rich>
          </c:tx>
          <c:layout/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it-IT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portrait"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iepilog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ettagli offerte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9526</xdr:colOff>
      <xdr:row>0</xdr:row>
      <xdr:rowOff>266700</xdr:rowOff>
    </xdr:from>
    <xdr:to>
      <xdr:col>8</xdr:col>
      <xdr:colOff>0</xdr:colOff>
      <xdr:row>0</xdr:row>
      <xdr:rowOff>607695</xdr:rowOff>
    </xdr:to>
    <xdr:sp macro="" textlink="">
      <xdr:nvSpPr>
        <xdr:cNvPr id="2" name="Grafico" descr="Forma di spostamento al foglio di lavoro Riepilogo">
          <a:hlinkClick xmlns:r="http://schemas.openxmlformats.org/officeDocument/2006/relationships" r:id="rId1" tooltip="Selezionare per passare al foglio di lavoro Riepilogo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1" y="266700"/>
          <a:ext cx="1838324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>
              <a:solidFill>
                <a:schemeClr val="bg1"/>
              </a:solidFill>
            </a:rPr>
            <a:t>RIEPILOGO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6</xdr:col>
      <xdr:colOff>0</xdr:colOff>
      <xdr:row>1</xdr:row>
      <xdr:rowOff>3695701</xdr:rowOff>
    </xdr:to>
    <xdr:graphicFrame macro="">
      <xdr:nvGraphicFramePr>
        <xdr:cNvPr id="2" name="Grafico offerte" descr="Istogramma a colonne raggruppate che indica il numero di giorni rimanenti per le offer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76200</xdr:colOff>
      <xdr:row>0</xdr:row>
      <xdr:rowOff>266698</xdr:rowOff>
    </xdr:from>
    <xdr:to>
      <xdr:col>6</xdr:col>
      <xdr:colOff>1524</xdr:colOff>
      <xdr:row>0</xdr:row>
      <xdr:rowOff>605026</xdr:rowOff>
    </xdr:to>
    <xdr:sp macro="" textlink="">
      <xdr:nvSpPr>
        <xdr:cNvPr id="3" name="Dettagli" descr="Forma di spostamento al foglio di lavoro Dettagli offerte">
          <a:hlinkClick xmlns:r="http://schemas.openxmlformats.org/officeDocument/2006/relationships" r:id="rId2" tooltip="Selezionare per passare al foglio di lavoro Dettagli offerte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219825" y="266698"/>
          <a:ext cx="1306449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>
              <a:solidFill>
                <a:schemeClr val="bg1"/>
              </a:solidFill>
            </a:rPr>
            <a:t>DETTAGLI</a:t>
          </a:r>
          <a:r>
            <a:rPr lang="it" sz="1100" baseline="0">
              <a:solidFill>
                <a:schemeClr val="bg1"/>
              </a:solidFill>
            </a:rPr>
            <a:t> </a:t>
          </a:r>
          <a:r>
            <a:rPr lang="it" sz="1100">
              <a:solidFill>
                <a:schemeClr val="bg1"/>
              </a:solidFill>
            </a:rPr>
            <a:t>OFFERTE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2921.291578703705" createdVersion="6" refreshedVersion="6" minRefreshableVersion="3" recordCount="7">
  <cacheSource type="worksheet">
    <worksheetSource name="InfoOfferta"/>
  </cacheSource>
  <cacheFields count="7">
    <cacheField name="N. OFFERTA" numFmtId="165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ESCRIZIONE" numFmtId="0">
      <sharedItems/>
    </cacheField>
    <cacheField name="DATA DI RICEZIONE" numFmtId="14">
      <sharedItems containsSemiMixedTypes="0" containsNonDate="0" containsDate="1" containsString="0" minDate="2017-06-07T00:00:00" maxDate="2017-06-26T00:00:00"/>
    </cacheField>
    <cacheField name="IMPORTO" numFmtId="164">
      <sharedItems containsSemiMixedTypes="0" containsString="0" containsNumber="1" containsInteger="1" minValue="1500" maxValue="5000"/>
    </cacheField>
    <cacheField name="PERCENTUALE DI COMPLETAMENTO" numFmtId="9">
      <sharedItems containsSemiMixedTypes="0" containsString="0" containsNumber="1" minValue="0.2" maxValue="0.75"/>
    </cacheField>
    <cacheField name="SCADENZA" numFmtId="14">
      <sharedItems containsSemiMixedTypes="0" containsNonDate="0" containsDate="1" containsString="0" minDate="2017-07-07T00:00:00" maxDate="2017-07-26T00:00:00"/>
    </cacheField>
    <cacheField name="GIORNI RIMANENTI" numFmtId="165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Offerta numero 1"/>
    <d v="2017-06-25T00:00:00"/>
    <n v="2000"/>
    <n v="0.5"/>
    <d v="2017-07-25T00:00:00"/>
    <n v="20"/>
  </r>
  <r>
    <x v="1"/>
    <s v="Offerta numero 2"/>
    <d v="2017-06-15T00:00:00"/>
    <n v="3500"/>
    <n v="0.25"/>
    <d v="2017-07-15T00:00:00"/>
    <n v="10"/>
  </r>
  <r>
    <x v="2"/>
    <s v="Offerta numero 3"/>
    <d v="2017-06-15T00:00:00"/>
    <n v="5000"/>
    <n v="0.3"/>
    <d v="2017-07-15T00:00:00"/>
    <n v="10"/>
  </r>
  <r>
    <x v="3"/>
    <s v="Offerta numero 4"/>
    <d v="2017-06-25T00:00:00"/>
    <n v="4000"/>
    <n v="0.2"/>
    <d v="2017-07-25T00:00:00"/>
    <n v="20"/>
  </r>
  <r>
    <x v="4"/>
    <s v="Offerta numero 5"/>
    <d v="2017-06-07T00:00:00"/>
    <n v="4000"/>
    <n v="0.75"/>
    <d v="2017-07-07T00:00:00"/>
    <n v="2"/>
  </r>
  <r>
    <x v="5"/>
    <s v="Offerta numero 6"/>
    <d v="2017-06-18T00:00:00"/>
    <n v="1500"/>
    <n v="0.45"/>
    <d v="2017-07-18T00:00:00"/>
    <n v="13"/>
  </r>
  <r>
    <x v="6"/>
    <s v="Offerta numero 7"/>
    <d v="2017-06-20T00:00:00"/>
    <n v="5000"/>
    <n v="0.65"/>
    <d v="2017-07-20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ReportOfferta" cacheId="3" applyNumberFormats="0" applyBorderFormats="0" applyFontFormats="0" applyPatternFormats="0" applyAlignmentFormats="0" applyWidthHeightFormats="1" dataCaption="Valori" updatedVersion="6" minRefreshableVersion="3" rowGrandTotals="0" colGrandTotals="0" itemPrintTitles="1" createdVersion="6" indent="0" outline="1" outlineData="1" multipleFieldFilters="0" rowHeaderCaption="N. OFFERTA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numFmtId="14" showAll="0"/>
    <pivotField numFmtId="164" showAll="0"/>
    <pivotField numFmtId="9" showAll="0"/>
    <pivotField numFmtId="14" showAll="0"/>
    <pivotField dataField="1" numFmtId="165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GIORNI RIMANENTI " fld="6" baseField="0" baseItem="0"/>
  </dataFields>
  <formats count="25">
    <format dxfId="49">
      <pivotArea field="0" type="button" dataOnly="0" labelOnly="1" outline="0" axis="axisRow" fieldPosition="0"/>
    </format>
    <format dxfId="48">
      <pivotArea field="0" type="button" dataOnly="0" labelOnly="1" outline="0" axis="axisRow" fieldPosition="0"/>
    </format>
    <format dxfId="47">
      <pivotArea field="0" type="button" dataOnly="0" labelOnly="1" outline="0" axis="axisRow" fieldPosition="0"/>
    </format>
    <format dxfId="46">
      <pivotArea dataOnly="0" labelOnly="1" outline="0" axis="axisValues" fieldPosition="0"/>
    </format>
    <format dxfId="45">
      <pivotArea dataOnly="0" labelOnly="1" outline="0" axis="axisValues" fieldPosition="0"/>
    </format>
    <format dxfId="44">
      <pivotArea dataOnly="0" labelOnly="1" outline="0" axis="axisValues" fieldPosition="0"/>
    </format>
    <format dxfId="43">
      <pivotArea dataOnly="0" labelOnly="1" outline="0" axis="axisValues" fieldPosition="0"/>
    </format>
    <format dxfId="42">
      <pivotArea dataOnly="0" labelOnly="1" outline="0" axis="axisValues" fieldPosition="0"/>
    </format>
    <format dxfId="41">
      <pivotArea dataOnly="0" labelOnly="1" outline="0" axis="axisValues" fieldPosition="0"/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dataOnly="0" labelOnly="1" outline="0" axis="axisValues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  <format dxfId="35">
      <pivotArea dataOnly="0" labelOnly="1" outline="0" axis="axisValues" fieldPosition="0"/>
    </format>
    <format dxfId="34">
      <pivotArea dataOnly="0" labelOnly="1" outline="0" axis="axisValues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outline="0" axis="axisValues" fieldPosition="0"/>
    </format>
  </format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GestioneOfferte_TabellaPivo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Bid number and Days Left are automatically updated in this pivot table from Bid details worksheet. Select Refresh from Analyze option in Ribbon to update the changes" hideValuesRow="1"/>
    </ext>
  </extLst>
</pivotTableDefinition>
</file>

<file path=xl/tables/table1.xml><?xml version="1.0" encoding="utf-8"?>
<table xmlns="http://schemas.openxmlformats.org/spreadsheetml/2006/main" id="1" name="InfoOfferta" displayName="InfoOfferta" ref="B2:H9" totalsRowShown="0" dataDxfId="53">
  <autoFilter ref="B2:H9"/>
  <tableColumns count="7">
    <tableColumn id="1" name="N. OFFERTA" dataDxfId="52" dataCellStyle="Migliaia"/>
    <tableColumn id="2" name="DESCRIZIONE" dataCellStyle="Normale"/>
    <tableColumn id="3" name="DATA DI RICEZIONE" dataCellStyle="Data"/>
    <tableColumn id="4" name="IMPORTO" dataDxfId="51" dataCellStyle="Valuta"/>
    <tableColumn id="5" name="PERCENTUALE DI COMPLETAMENTO" dataCellStyle="Percentuale"/>
    <tableColumn id="6" name="SCADENZA" dataCellStyle="Data">
      <calculatedColumnFormula>InfoOfferta[[#This Row],[DATA DI RICEZIONE]]+30</calculatedColumnFormula>
    </tableColumn>
    <tableColumn id="7" name="GIORNI RIMANENTI" dataDxfId="50" dataCellStyle="Migliaia [0]">
      <calculatedColumnFormula>InfoOfferta[[#This Row],[SCADENZA]]-TODAY()</calculatedColumnFormula>
    </tableColumn>
  </tableColumns>
  <tableStyleInfo name="Gestione offerte" showFirstColumn="0" showLastColumn="1" showRowStripes="1" showColumnStripes="0"/>
  <extLst>
    <ext xmlns:x14="http://schemas.microsoft.com/office/spreadsheetml/2009/9/main" uri="{504A1905-F514-4f6f-8877-14C23A59335A}">
      <x14:table altTextSummary="In questa tabella immettere il numero dell'offerta, la descrizione, la data di ricezione, l'importo, la percentuale di completamento, la scadenza e i giorni rimanent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8.7109375" customWidth="1"/>
    <col min="3" max="3" width="28" customWidth="1"/>
    <col min="4" max="4" width="27" customWidth="1"/>
    <col min="5" max="5" width="17.28515625" customWidth="1"/>
    <col min="6" max="6" width="46.7109375" customWidth="1"/>
    <col min="7" max="7" width="18" customWidth="1"/>
    <col min="8" max="8" width="27.710937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4" t="s">
        <v>14</v>
      </c>
    </row>
    <row r="2" spans="2:8" ht="30" customHeight="1" x14ac:dyDescent="0.3">
      <c r="B2" s="3" t="s">
        <v>1</v>
      </c>
      <c r="C2" s="3" t="s">
        <v>2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15</v>
      </c>
    </row>
    <row r="3" spans="2:8" ht="30" customHeight="1" x14ac:dyDescent="0.25">
      <c r="B3" s="8">
        <v>1</v>
      </c>
      <c r="C3" t="s">
        <v>3</v>
      </c>
      <c r="D3" s="9">
        <f ca="1">TODAY()-10</f>
        <v>42911</v>
      </c>
      <c r="E3" s="10">
        <v>2000</v>
      </c>
      <c r="F3" s="11">
        <v>0.5</v>
      </c>
      <c r="G3" s="9">
        <f ca="1">InfoOfferta[[#This Row],[DATA DI RICEZIONE]]+30</f>
        <v>42941</v>
      </c>
      <c r="H3" s="12">
        <f ca="1">InfoOfferta[[#This Row],[SCADENZA]]-TODAY()</f>
        <v>20</v>
      </c>
    </row>
    <row r="4" spans="2:8" ht="30" customHeight="1" x14ac:dyDescent="0.25">
      <c r="B4" s="8">
        <v>2</v>
      </c>
      <c r="C4" t="s">
        <v>4</v>
      </c>
      <c r="D4" s="9">
        <f ca="1">TODAY()-20</f>
        <v>42901</v>
      </c>
      <c r="E4" s="10">
        <v>3500</v>
      </c>
      <c r="F4" s="11">
        <v>0.25</v>
      </c>
      <c r="G4" s="9">
        <f ca="1">InfoOfferta[[#This Row],[DATA DI RICEZIONE]]+30</f>
        <v>42931</v>
      </c>
      <c r="H4" s="12">
        <f ca="1">InfoOfferta[[#This Row],[SCADENZA]]-TODAY()</f>
        <v>10</v>
      </c>
    </row>
    <row r="5" spans="2:8" ht="30" customHeight="1" x14ac:dyDescent="0.25">
      <c r="B5" s="8">
        <v>3</v>
      </c>
      <c r="C5" t="s">
        <v>5</v>
      </c>
      <c r="D5" s="9">
        <f ca="1">TODAY()-20</f>
        <v>42901</v>
      </c>
      <c r="E5" s="10">
        <v>5000</v>
      </c>
      <c r="F5" s="11">
        <v>0.3</v>
      </c>
      <c r="G5" s="9">
        <f ca="1">InfoOfferta[[#This Row],[DATA DI RICEZIONE]]+30</f>
        <v>42931</v>
      </c>
      <c r="H5" s="12">
        <f ca="1">InfoOfferta[[#This Row],[SCADENZA]]-TODAY()</f>
        <v>10</v>
      </c>
    </row>
    <row r="6" spans="2:8" ht="30" customHeight="1" x14ac:dyDescent="0.25">
      <c r="B6" s="8">
        <v>4</v>
      </c>
      <c r="C6" t="s">
        <v>6</v>
      </c>
      <c r="D6" s="9">
        <f ca="1">TODAY()-10</f>
        <v>42911</v>
      </c>
      <c r="E6" s="10">
        <v>4000</v>
      </c>
      <c r="F6" s="11">
        <v>0.2</v>
      </c>
      <c r="G6" s="9">
        <f ca="1">InfoOfferta[[#This Row],[DATA DI RICEZIONE]]+30</f>
        <v>42941</v>
      </c>
      <c r="H6" s="12">
        <f ca="1">InfoOfferta[[#This Row],[SCADENZA]]-TODAY()</f>
        <v>20</v>
      </c>
    </row>
    <row r="7" spans="2:8" ht="30" customHeight="1" x14ac:dyDescent="0.25">
      <c r="B7" s="8">
        <v>5</v>
      </c>
      <c r="C7" t="s">
        <v>7</v>
      </c>
      <c r="D7" s="9">
        <f ca="1">TODAY()-28</f>
        <v>42893</v>
      </c>
      <c r="E7" s="10">
        <v>4000</v>
      </c>
      <c r="F7" s="11">
        <v>0.75</v>
      </c>
      <c r="G7" s="9">
        <f ca="1">InfoOfferta[[#This Row],[DATA DI RICEZIONE]]+30</f>
        <v>42923</v>
      </c>
      <c r="H7" s="12">
        <f ca="1">InfoOfferta[[#This Row],[SCADENZA]]-TODAY()</f>
        <v>2</v>
      </c>
    </row>
    <row r="8" spans="2:8" ht="30" customHeight="1" x14ac:dyDescent="0.25">
      <c r="B8" s="8">
        <v>6</v>
      </c>
      <c r="C8" t="s">
        <v>8</v>
      </c>
      <c r="D8" s="9">
        <f ca="1">TODAY()-17</f>
        <v>42904</v>
      </c>
      <c r="E8" s="10">
        <v>1500</v>
      </c>
      <c r="F8" s="11">
        <v>0.45</v>
      </c>
      <c r="G8" s="9">
        <f ca="1">InfoOfferta[[#This Row],[DATA DI RICEZIONE]]+30</f>
        <v>42934</v>
      </c>
      <c r="H8" s="12">
        <f ca="1">InfoOfferta[[#This Row],[SCADENZA]]-TODAY()</f>
        <v>13</v>
      </c>
    </row>
    <row r="9" spans="2:8" ht="30" customHeight="1" x14ac:dyDescent="0.25">
      <c r="B9" s="8">
        <v>7</v>
      </c>
      <c r="C9" t="s">
        <v>9</v>
      </c>
      <c r="D9" s="9">
        <f ca="1">TODAY()-15</f>
        <v>42906</v>
      </c>
      <c r="E9" s="10">
        <v>5000</v>
      </c>
      <c r="F9" s="11">
        <v>0.65</v>
      </c>
      <c r="G9" s="9">
        <f ca="1">InfoOfferta[[#This Row],[DATA DI RICEZIONE]]+30</f>
        <v>42936</v>
      </c>
      <c r="H9" s="12">
        <f ca="1">InfoOfferta[[#This Row],[SCADENZA]]-TODAY()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Registrare le attività relative alle offerte in questa cartella di lavoro Gestione offerte. Immettere i dettagli delle offerte in questo foglio. L'istogramma a colonne raggruppate e la tabella pivot vengono aggiornati automaticamente nel foglio Riepilogo" sqref="A1"/>
    <dataValidation allowBlank="1" showInputMessage="1" showErrorMessage="1" prompt="Questa cella contiene il titolo del foglio di lavoro. Immettere i dettagli delle offerte nella tabella sottostante e selezionare la cella H1 per passare al foglio di lavoro Riepilogo" sqref="B1"/>
    <dataValidation allowBlank="1" showInputMessage="1" showErrorMessage="1" prompt="Questa cella contiene un collegamento di spostamento al foglio di lavoro Riepilogo. Questa cella non verrà stampata" sqref="H1"/>
    <dataValidation allowBlank="1" showInputMessage="1" showErrorMessage="1" prompt="Immettere il numero dell'offerta in questa colonna sotto questa intestazione. Usare il filtro dell'intestazione per trovare voci specifiche" sqref="B2"/>
    <dataValidation allowBlank="1" showInputMessage="1" showErrorMessage="1" prompt="Immettere la descrizione in questa colonna sotto questa intestazione" sqref="C2"/>
    <dataValidation allowBlank="1" showInputMessage="1" showErrorMessage="1" prompt="Immettere la data di ricezione in questa colonna sotto questa intestazione" sqref="D2"/>
    <dataValidation allowBlank="1" showInputMessage="1" showErrorMessage="1" prompt="Immettere l'importo in questa colonna sotto questa intestazione" sqref="E2"/>
    <dataValidation allowBlank="1" showInputMessage="1" showErrorMessage="1" prompt="Immettere la percentuale di completamento in questa colonna sotto questa intestazione. Una barra di stato indica lo stato di avanzamento" sqref="F2"/>
    <dataValidation allowBlank="1" showInputMessage="1" showErrorMessage="1" prompt="Immettere la data di scadenza in questa colonna sotto questa intestazione" sqref="G2"/>
    <dataValidation allowBlank="1" showInputMessage="1" showErrorMessage="1" prompt="I giorni rimanenti vengono calcolati automaticamente in questa colonna sotto questa intestazione" sqref="H2"/>
  </dataValidations>
  <hyperlinks>
    <hyperlink ref="H1" location="Riepilogo!A1" tooltip="Selezionare per passare al foglio di lavoro Riepilogo" display="Riepilogo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1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29.28515625" customWidth="1"/>
    <col min="4" max="4" width="25.28515625" customWidth="1"/>
    <col min="5" max="5" width="25.7109375" customWidth="1"/>
    <col min="6" max="6" width="20.7109375" customWidth="1"/>
    <col min="7" max="7" width="2.7109375" customWidth="1"/>
  </cols>
  <sheetData>
    <row r="1" spans="2:6" ht="57.75" customHeight="1" x14ac:dyDescent="0.25">
      <c r="B1" s="2" t="s">
        <v>16</v>
      </c>
      <c r="F1" s="4" t="s">
        <v>0</v>
      </c>
    </row>
    <row r="2" spans="2:6" ht="300" customHeight="1" x14ac:dyDescent="0.25"/>
    <row r="3" spans="2:6" ht="21" x14ac:dyDescent="0.25">
      <c r="C3" s="5" t="s">
        <v>1</v>
      </c>
      <c r="D3" s="6" t="s">
        <v>17</v>
      </c>
    </row>
    <row r="4" spans="2:6" ht="15" x14ac:dyDescent="0.25">
      <c r="C4" s="13">
        <v>1</v>
      </c>
      <c r="D4" s="7">
        <v>20</v>
      </c>
    </row>
    <row r="5" spans="2:6" ht="15" x14ac:dyDescent="0.25">
      <c r="C5" s="13">
        <v>2</v>
      </c>
      <c r="D5" s="7">
        <v>10</v>
      </c>
    </row>
    <row r="6" spans="2:6" ht="15" x14ac:dyDescent="0.25">
      <c r="C6" s="13">
        <v>3</v>
      </c>
      <c r="D6" s="7">
        <v>10</v>
      </c>
    </row>
    <row r="7" spans="2:6" ht="15" x14ac:dyDescent="0.25">
      <c r="C7" s="13">
        <v>4</v>
      </c>
      <c r="D7" s="7">
        <v>20</v>
      </c>
    </row>
    <row r="8" spans="2:6" ht="15" x14ac:dyDescent="0.25">
      <c r="C8" s="13">
        <v>5</v>
      </c>
      <c r="D8" s="7">
        <v>2</v>
      </c>
    </row>
    <row r="9" spans="2:6" ht="15" x14ac:dyDescent="0.25">
      <c r="C9" s="13">
        <v>6</v>
      </c>
      <c r="D9" s="7">
        <v>13</v>
      </c>
    </row>
    <row r="10" spans="2:6" ht="15" x14ac:dyDescent="0.25">
      <c r="C10" s="13">
        <v>7</v>
      </c>
      <c r="D10" s="7">
        <v>15</v>
      </c>
    </row>
  </sheetData>
  <dataValidations count="4">
    <dataValidation allowBlank="1" showInputMessage="1" showErrorMessage="1" prompt="Un istogramma a colonne raggruppate e una tabella pivot che mostrano i giorni rimanenti per le offerte vengono aggiornati automaticamente nel foglio di lavoro Riepilogo. Selezionare la cella F1 per passare al foglio di lavoro Dettagli offerte" sqref="A1"/>
    <dataValidation allowBlank="1" showInputMessage="1" showErrorMessage="1" prompt="Questa cella contiene il titolo del foglio di lavoro. L'istogramma a colonne raggruppate che mostra i giorni rimanenti per le offerte si trova nella cella sottostante e la tabella pivot nella cella C3. Selezionare la cella C3 per filtrare la tabella pivot" sqref="B1"/>
    <dataValidation allowBlank="1" showInputMessage="1" showErrorMessage="1" prompt="Questa cella contiene l'istogramma a colonne raggruppate che mostra i giorni rimanenti per le offerte" sqref="B2"/>
    <dataValidation allowBlank="1" showInputMessage="1" showErrorMessage="1" prompt="Questa cella contiene un collegamento di spostamento al foglio di lavoro Dettagli offerte. Questa cella non verrà stampata" sqref="F1"/>
  </dataValidations>
  <hyperlinks>
    <hyperlink ref="F1" location="'Dettagli offerte'!A1" tooltip="Selezionare per passare al foglio di lavoro Dettagli offerte" display="Dettagli offerte"/>
  </hyperlink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Dettagli offerte</vt:lpstr>
      <vt:lpstr>Riepilogo</vt:lpstr>
      <vt:lpstr>'Dettagli offerte'!Titoli_stampa</vt:lpstr>
      <vt:lpstr>Riepilogo!Titoli_stampa</vt:lpstr>
      <vt:lpstr>Titolo1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2017-05-01T05:53:20Z</dcterms:created>
  <dcterms:modified xsi:type="dcterms:W3CDTF">2017-07-05T05:00:22Z</dcterms:modified>
</cp:coreProperties>
</file>