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TG\Desktop\pt-PT\"/>
    </mc:Choice>
  </mc:AlternateContent>
  <bookViews>
    <workbookView xWindow="0" yWindow="0" windowWidth="21600" windowHeight="9510"/>
  </bookViews>
  <sheets>
    <sheet name="Lista de Tarefas" sheetId="1" r:id="rId1"/>
  </sheets>
  <definedNames>
    <definedName name="Ano_Calendário">'Lista de Tarefas'!$I$1</definedName>
    <definedName name="Título1">ListaDeTarefas[[#Headers],[Tarefa]]</definedName>
    <definedName name="_xlnm.Print_Titles" localSheetId="0">'Lista de Tarefas'!$3:$3</definedName>
  </definedNames>
  <calcPr calcId="162913"/>
</workbook>
</file>

<file path=xl/calcChain.xml><?xml version="1.0" encoding="utf-8"?>
<calcChain xmlns="http://schemas.openxmlformats.org/spreadsheetml/2006/main">
  <c r="H5" i="1" l="1"/>
  <c r="I1" i="1" l="1"/>
  <c r="E6" i="1" l="1"/>
  <c r="F6" i="1" s="1"/>
  <c r="H6" i="1" s="1"/>
  <c r="E4" i="1"/>
  <c r="F4" i="1" s="1"/>
  <c r="E7" i="1"/>
  <c r="F7" i="1" s="1"/>
  <c r="H7" i="1" s="1"/>
  <c r="E5" i="1"/>
  <c r="F5" i="1" s="1"/>
  <c r="H4" i="1" l="1"/>
</calcChain>
</file>

<file path=xl/sharedStrings.xml><?xml version="1.0" encoding="utf-8"?>
<sst xmlns="http://schemas.openxmlformats.org/spreadsheetml/2006/main" count="21" uniqueCount="19">
  <si>
    <t>LISTA DE TAREFAS</t>
  </si>
  <si>
    <t>Tarefa</t>
  </si>
  <si>
    <t>Tarefa 1</t>
  </si>
  <si>
    <t>Tarefa 2</t>
  </si>
  <si>
    <t>Tarefa 3</t>
  </si>
  <si>
    <t>Tarefa 4</t>
  </si>
  <si>
    <t xml:space="preserve">Prioridade </t>
  </si>
  <si>
    <t>Normal</t>
  </si>
  <si>
    <t>Elevada</t>
  </si>
  <si>
    <t>Baixa</t>
  </si>
  <si>
    <t xml:space="preserve">Estado </t>
  </si>
  <si>
    <t>Não Iniciada</t>
  </si>
  <si>
    <t>Concluída</t>
  </si>
  <si>
    <t>Em Curso</t>
  </si>
  <si>
    <t xml:space="preserve">Data de Início </t>
  </si>
  <si>
    <t xml:space="preserve">Data Para Conclusão </t>
  </si>
  <si>
    <t>% de Conclusão</t>
  </si>
  <si>
    <t>Concluída/Em Atraso?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</si>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</sst>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70" formatCode="&quot;Concluída&quot;;&quot;&quot;;&quot;Em Atraso&quot;"/>
  </numFmts>
  <fonts count="8" x14ac:knownFonts="1">
    <font>
      <sz val="11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4" fontId="5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70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6">
    <xf numFmtId="0" fontId="0" fillId="0" borderId="0" xfId="0">
      <alignment horizontal="left" vertical="center" wrapText="1" indent="1"/>
    </xf>
    <xf numFmtId="14" fontId="5" fillId="0" borderId="0" xfId="11">
      <alignment horizontal="left" vertical="center" indent="1"/>
    </xf>
    <xf numFmtId="0" fontId="7" fillId="3" borderId="0" xfId="14">
      <alignment horizontal="left" vertical="center" indent="2"/>
    </xf>
    <xf numFmtId="9" fontId="0" fillId="0" borderId="0" xfId="12" applyFont="1">
      <alignment horizontal="right" vertical="center" indent="1"/>
    </xf>
    <xf numFmtId="0" fontId="3" fillId="6" borderId="0" xfId="1">
      <alignment horizontal="left" vertical="center" indent="2"/>
    </xf>
    <xf numFmtId="170" fontId="6" fillId="0" borderId="0" xfId="13" applyNumberFormat="1">
      <alignment horizontal="center" vertical="center"/>
    </xf>
  </cellXfs>
  <cellStyles count="15">
    <cellStyle name="Ano do Calendário" xfId="14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9" builtinId="19" customBuiltin="1"/>
    <cellStyle name="Concluída/Em Atraso" xfId="13"/>
    <cellStyle name="Data" xfId="11"/>
    <cellStyle name="Moeda" xfId="7" builtinId="4" customBuiltin="1"/>
    <cellStyle name="Moeda [0]" xfId="8" builtinId="7" customBuiltin="1"/>
    <cellStyle name="Normal" xfId="0" builtinId="0" customBuiltin="1"/>
    <cellStyle name="Nota" xfId="10" builtinId="10" customBuiltin="1"/>
    <cellStyle name="Percentagem" xfId="12" builtinId="5" customBuiltin="1"/>
    <cellStyle name="Separador de milhares [0]" xfId="6" builtinId="6" customBuiltin="1"/>
    <cellStyle name="Título" xfId="1" builtinId="15" customBuiltin="1"/>
    <cellStyle name="Vírgula" xfId="5" builtinId="3" customBuiltin="1"/>
  </cellStyles>
  <dxfs count="15">
    <dxf>
      <numFmt numFmtId="170" formatCode="&quot;Concluída&quot;;&quot;&quot;;&quot;Em Atraso&quot;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Lista de Tarefas" defaultPivotStyle="PivotStyleMedium13">
    <tableStyle name="Lista de Tarefas" pivot="0" count="3">
      <tableStyleElement type="wholeTable" dxfId="14"/>
      <tableStyleElement type="headerRow" dxfId="13"/>
      <tableStyleElement type="secondRowStripe" dxfId="12"/>
    </tableStyle>
    <tableStyle name="Lista de Tarefas Dinâmica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</xdr:row>
      <xdr:rowOff>0</xdr:rowOff>
    </xdr:from>
    <xdr:to>
      <xdr:col>8</xdr:col>
      <xdr:colOff>1097279</xdr:colOff>
      <xdr:row>1</xdr:row>
      <xdr:rowOff>908685</xdr:rowOff>
    </xdr:to>
    <xdr:sp macro="" textlink="">
      <xdr:nvSpPr>
        <xdr:cNvPr id="4" name="Ano das Tarefas" descr="Marcador do separador para o ano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11287126" y="381000"/>
          <a:ext cx="1097278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Ano das Tarefas" descr="Forma de preenchimento da célula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4" name="ListaDeTarefas" displayName="ListaDeTarefas" ref="B3:I7" totalsRowShown="0" headerRowCellStyle="Normal" dataCellStyle="Normal">
  <autoFilter ref="B3:I7"/>
  <tableColumns count="8">
    <tableColumn id="1" name="Tarefa" dataCellStyle="Normal"/>
    <tableColumn id="3" name="Prioridade " dataCellStyle="Normal"/>
    <tableColumn id="4" name="Estado " dataCellStyle="Normal"/>
    <tableColumn id="6" name="Data de Início " dataCellStyle="Data"/>
    <tableColumn id="7" name="Data Para Conclusão " dataCellStyle="Data"/>
    <tableColumn id="5" name="% de Conclusão" dataCellStyle="Percentagem"/>
    <tableColumn id="9" name="Concluída/Em Atraso?" dataDxfId="0" dataCellStyle="Concluída/Em Atraso">
      <calculatedColumnFormula>IF(AND(ListaDeTarefas[[#This Row],[Estado ]]="Concluída",ListaDeTarefas[[#This Row],[% de Conclusão]]=1),1,IF(ISBLANK(ListaDeTarefas[[#This Row],[Data Para Conclusão ]]),-1,IF(AND(ListaDeTarefas[[#This Row],[Estado ]]&lt;&gt;"Concluída",TODAY()&gt;ListaDeTarefas[[#This Row],[Data Para Conclusão ]]),0,-1)))</calculatedColumnFormula>
    </tableColumn>
    <tableColumn id="10" name="Notas" dataCellStyle="Normal"/>
  </tableColumns>
  <tableStyleInfo name="Lista de Tarefas" showFirstColumn="0" showLastColumn="0" showRowStripes="1" showColumnStripes="0"/>
  <extLst>
    <ext xmlns:x14="http://schemas.microsoft.com/office/spreadsheetml/2009/9/main" uri="{504A1905-F514-4f6f-8877-14C23A59335A}">
      <x14:table altTextSummary="Uma Lista de Tarefas com os campos Tarefa, Prioridade, Estado, Data de Início, Data Para Conclusão, % de Conclusão, Concluída/Em Atraso e Notas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customWidth="1"/>
    <col min="2" max="2" width="20.625" customWidth="1"/>
    <col min="3" max="3" width="16.625" customWidth="1"/>
    <col min="4" max="4" width="18.25" customWidth="1"/>
    <col min="5" max="5" width="18.5" customWidth="1"/>
    <col min="6" max="6" width="24.875" customWidth="1"/>
    <col min="7" max="7" width="20.25" customWidth="1"/>
    <col min="8" max="8" width="26.375" customWidth="1"/>
    <col min="9" max="9" width="30.625" customWidth="1"/>
    <col min="10" max="10" width="2.625" customWidth="1"/>
  </cols>
  <sheetData>
    <row r="1" spans="2:9" ht="30" customHeight="1" x14ac:dyDescent="0.3">
      <c r="I1" s="2">
        <f ca="1">YEAR(TODAY())</f>
        <v>2017</v>
      </c>
    </row>
    <row r="2" spans="2:9" ht="84" customHeight="1" x14ac:dyDescent="0.3">
      <c r="B2" s="4" t="s">
        <v>0</v>
      </c>
      <c r="C2" s="4"/>
      <c r="D2" s="4"/>
      <c r="E2" s="4"/>
      <c r="F2" s="4"/>
      <c r="G2" s="4"/>
      <c r="H2" s="4"/>
      <c r="I2" s="4"/>
    </row>
    <row r="3" spans="2:9" ht="30" customHeight="1" x14ac:dyDescent="0.3">
      <c r="B3" t="s">
        <v>1</v>
      </c>
      <c r="C3" t="s">
        <v>6</v>
      </c>
      <c r="D3" t="s">
        <v>10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</row>
    <row r="4" spans="2:9" ht="30" customHeight="1" x14ac:dyDescent="0.3">
      <c r="B4" t="s">
        <v>2</v>
      </c>
      <c r="C4" t="s">
        <v>7</v>
      </c>
      <c r="D4" t="s">
        <v>11</v>
      </c>
      <c r="E4" s="1">
        <f ca="1">DATE(Ano_Calendário, 11, 29)</f>
        <v>43068</v>
      </c>
      <c r="F4" s="1">
        <f ca="1">ListaDeTarefas[[#This Row],[Data de Início ]]+9</f>
        <v>43077</v>
      </c>
      <c r="G4" s="3">
        <v>0</v>
      </c>
      <c r="H4" s="5">
        <f ca="1">IF(AND(ListaDeTarefas[[#This Row],[Estado ]]="Concluída",ListaDeTarefas[[#This Row],[% de Conclusão]]=1),1,IF(ISBLANK(ListaDeTarefas[[#This Row],[Data Para Conclusão ]]),-1,IF(AND(ListaDeTarefas[[#This Row],[Estado ]]&lt;&gt;"Concluída",TODAY()&gt;ListaDeTarefas[[#This Row],[Data Para Conclusão ]]),0,-1)))</f>
        <v>-1</v>
      </c>
    </row>
    <row r="5" spans="2:9" ht="30" customHeight="1" x14ac:dyDescent="0.3">
      <c r="B5" t="s">
        <v>3</v>
      </c>
      <c r="C5" t="s">
        <v>8</v>
      </c>
      <c r="D5" t="s">
        <v>12</v>
      </c>
      <c r="E5" s="1">
        <f ca="1">DATE(Ano_Calendário, 11, 19)</f>
        <v>43058</v>
      </c>
      <c r="F5" s="1">
        <f ca="1">ListaDeTarefas[[#This Row],[Data de Início ]]+30</f>
        <v>43088</v>
      </c>
      <c r="G5" s="3">
        <v>1</v>
      </c>
      <c r="H5" s="5">
        <f ca="1">IF(AND(ListaDeTarefas[[#This Row],[Estado ]]="Concluída",ListaDeTarefas[[#This Row],[% de Conclusão]]=1),1,IF(ISBLANK(ListaDeTarefas[[#This Row],[Data Para Conclusão ]]),-1,IF(AND(ListaDeTarefas[[#This Row],[Estado ]]&lt;&gt;"Concluída",TODAY()&gt;ListaDeTarefas[[#This Row],[Data Para Conclusão ]]),0,-1)))</f>
        <v>1</v>
      </c>
    </row>
    <row r="6" spans="2:9" ht="30" customHeight="1" x14ac:dyDescent="0.3">
      <c r="B6" t="s">
        <v>4</v>
      </c>
      <c r="C6" t="s">
        <v>9</v>
      </c>
      <c r="D6" t="s">
        <v>13</v>
      </c>
      <c r="E6" s="1">
        <f ca="1">DATE(Ano_Calendário, 11, 9)</f>
        <v>43048</v>
      </c>
      <c r="F6" s="1">
        <f ca="1">ListaDeTarefas[[#This Row],[Data de Início ]]+45</f>
        <v>43093</v>
      </c>
      <c r="G6" s="3">
        <v>0.5</v>
      </c>
      <c r="H6" s="5">
        <f ca="1">IF(AND(ListaDeTarefas[[#This Row],[Estado ]]="Concluída",ListaDeTarefas[[#This Row],[% de Conclusão]]=1),1,IF(ISBLANK(ListaDeTarefas[[#This Row],[Data Para Conclusão ]]),-1,IF(AND(ListaDeTarefas[[#This Row],[Estado ]]&lt;&gt;"Concluída",TODAY()&gt;ListaDeTarefas[[#This Row],[Data Para Conclusão ]]),0,-1)))</f>
        <v>-1</v>
      </c>
    </row>
    <row r="7" spans="2:9" ht="30" customHeight="1" x14ac:dyDescent="0.3">
      <c r="B7" t="s">
        <v>5</v>
      </c>
      <c r="C7" t="s">
        <v>7</v>
      </c>
      <c r="D7" t="s">
        <v>11</v>
      </c>
      <c r="E7" s="1">
        <f ca="1">DATE(Ano_Calendário, 12, 29)</f>
        <v>43098</v>
      </c>
      <c r="F7" s="1">
        <f ca="1">ListaDeTarefas[[#This Row],[Data de Início ]]+55</f>
        <v>43153</v>
      </c>
      <c r="G7" s="3">
        <v>0</v>
      </c>
      <c r="H7" s="5">
        <f ca="1">IF(AND(ListaDeTarefas[[#This Row],[Estado ]]="Concluída",ListaDeTarefas[[#This Row],[% de Conclusão]]=1),1,IF(ISBLANK(ListaDeTarefas[[#This Row],[Data Para Conclusão ]]),-1,IF(AND(ListaDeTarefas[[#This Row],[Estado ]]&lt;&gt;"Concluída",TODAY()&gt;ListaDeTarefas[[#This Row],[Data Para Conclusão ]]),0,-1)))</f>
        <v>-1</v>
      </c>
    </row>
  </sheetData>
  <mergeCells count="1">
    <mergeCell ref="B2:I2"/>
  </mergeCells>
  <phoneticPr fontId="1" type="noConversion"/>
  <conditionalFormatting sqref="G4:G7">
    <cfRule type="dataBar" priority="67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Crie uma Lista de tarefas nesta folha de cálculo. Introduza o ano para esta lista na célula I1" sqref="A1"/>
    <dataValidation allowBlank="1" showInputMessage="1" showErrorMessage="1" prompt="O título da folha de cálculo encontra-se nesta célula" sqref="B2"/>
    <dataValidation allowBlank="1" showInputMessage="1" showErrorMessage="1" prompt="Introduza a Tarefa nesta coluna, abaixo deste cabeçalho. Utilize filtros de cabeçalho para encontrar uma entrada específica" sqref="B3"/>
    <dataValidation allowBlank="1" showInputMessage="1" showErrorMessage="1" prompt="Selecione a Prioridade nesta coluna, abaixo deste cabeçalho. Prima Alt+Seta Para Baixo para abrir a lista pendente e, em seguida, prima Enter para selecionar" sqref="C3"/>
    <dataValidation allowBlank="1" showInputMessage="1" showErrorMessage="1" prompt="Selecione o Estado nesta coluna, abaixo deste cabeçalho.  Prima Alt+Seta Para Baixo para abrir a lista pendente e, em seguida, prima Enter para selecionar" sqref="D3"/>
    <dataValidation allowBlank="1" showInputMessage="1" showErrorMessage="1" prompt="Introduza a Data de Início nesta coluna, abaixo deste cabeçalho" sqref="E3"/>
    <dataValidation allowBlank="1" showInputMessage="1" showErrorMessage="1" prompt="Introduza a Data Para Conclusão nesta coluna, abaixo deste cabeçalho" sqref="F3"/>
    <dataValidation allowBlank="1" showInputMessage="1" showErrorMessage="1" prompt="Selecione a % de Conclusão nesta coluna. Prima Alt+Seta Para Baixo para abrir a lista pendente e, em seguida, prima Enter para selecionar. Uma barra de estado indica o progresso em relação à conclusão" sqref="G3"/>
    <dataValidation allowBlank="1" showInputMessage="1" showErrorMessage="1" prompt="Os indicadores de ícone Concluída/Em Atraso nesta coluna, abaixo deste cabeçalho, são atualizados automaticamente à medida que as tarefas são concluídas. O sinalizador indica as tarefas em atraso A marca de verificação indica as tarefas concluídas" sqref="H3"/>
    <dataValidation allowBlank="1" showInputMessage="1" showErrorMessage="1" prompt="Introduza as Notas nesta coluna, abaixo deste cabeçalho" sqref="I3"/>
    <dataValidation allowBlank="1" showInputMessage="1" showErrorMessage="1" prompt="Introduza o ano para esta lista de tarefas nesta célula" sqref="I1"/>
    <dataValidation type="list" errorStyle="warning" allowBlank="1" showInputMessage="1" showErrorMessage="1" error="Selecione a entrada da lista. Selecione Cancelar, prima Alt+Seta Para Baixo para abrir a lista pendente e, em seguida, prima Enter para selecionar" sqref="D4:D7">
      <formula1>"Não Iniciada, Em Curso, Adiada, Concluída"</formula1>
    </dataValidation>
    <dataValidation type="list" errorStyle="warning" allowBlank="1" showInputMessage="1" showErrorMessage="1" error="Selecione a entrada da lista. Selecione Cancelar, prima Alt+Seta Para Baixo para abrir a lista pendente e, em seguida, prima Enter para selecionar" sqref="C4:C7">
      <formula1>"Baixa, Normal, Elevada"</formula1>
    </dataValidation>
    <dataValidation type="list" errorStyle="warning" allowBlank="1" showInputMessage="1" showErrorMessage="1" error="Selecione a entrada da lista. Selecione Cancelar, prima Alt+Seta Para Baixo para abrir a lista pendente e, em seguida, prima Enter para selecionar" sqref="G4:G7">
      <formula1>"0%,25%,50%,75%,100%"</formula1>
    </dataValidation>
    <dataValidation type="custom" errorStyle="warning" allowBlank="1" showInputMessage="1" showErrorMessage="1" error="A Data Para Conclusão tem de ser maior que ou igual à Data de Início. Selecione SIM para manter a entrada, NÃO para tentar novamente e CANCELAR para limpar a célula" sqref="F4:F7">
      <formula1>F4&gt;=E4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68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Lista de Tarefas</vt:lpstr>
      <vt:lpstr>Ano_Calendário</vt:lpstr>
      <vt:lpstr>Título1</vt:lpstr>
      <vt:lpstr>'Lista de Tarefas'!Títulos_de_Impressão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2016-12-15T07:11:03Z</dcterms:created>
  <dcterms:modified xsi:type="dcterms:W3CDTF">2017-07-20T08:58:44Z</dcterms:modified>
</cp:coreProperties>
</file>