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he-IL\"/>
    </mc:Choice>
  </mc:AlternateContent>
  <bookViews>
    <workbookView xWindow="0" yWindow="0" windowWidth="28800" windowHeight="11715"/>
  </bookViews>
  <sheets>
    <sheet name="דוח הוצאות" sheetId="1" r:id="rId1"/>
  </sheets>
  <definedNames>
    <definedName name="ColumnTitle1">ExpenseData[[#Headers],[תאריך]]</definedName>
    <definedName name="_xlnm.Print_Titles" localSheetId="0">'דוח הוצאות'!$7:$7</definedName>
    <definedName name="מקדמות">'דוח הוצאות'!$L$21</definedName>
    <definedName name="סכום_ביניים">'דוח הוצאות'!$L$20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8" i="1"/>
  <c r="K19" i="1"/>
  <c r="J19" i="1"/>
  <c r="I19" i="1"/>
  <c r="H19" i="1"/>
  <c r="G19" i="1"/>
  <c r="F19" i="1"/>
  <c r="E19" i="1"/>
  <c r="L19" i="1" l="1"/>
  <c r="L20" i="1" s="1"/>
  <c r="L22" i="1" s="1"/>
  <c r="L2" i="1"/>
  <c r="J2" i="1"/>
</calcChain>
</file>

<file path=xl/sharedStrings.xml><?xml version="1.0" encoding="utf-8"?>
<sst xmlns="http://schemas.openxmlformats.org/spreadsheetml/2006/main" count="31" uniqueCount="30">
  <si>
    <t>דוח הוצאות</t>
  </si>
  <si>
    <t>מטרה:</t>
  </si>
  <si>
    <t>פרטי עובדים:</t>
  </si>
  <si>
    <t>שם</t>
  </si>
  <si>
    <t>מחלקה</t>
  </si>
  <si>
    <t>תאריך</t>
  </si>
  <si>
    <t>סה"כ</t>
  </si>
  <si>
    <t>אושר:</t>
  </si>
  <si>
    <t>חשבון</t>
  </si>
  <si>
    <t>תיאור</t>
  </si>
  <si>
    <t>מספר דוח:</t>
  </si>
  <si>
    <t>מלון</t>
  </si>
  <si>
    <t>תפקיד</t>
  </si>
  <si>
    <t>מנהל</t>
  </si>
  <si>
    <t>תחבורה</t>
  </si>
  <si>
    <t xml:space="preserve">הערות: </t>
  </si>
  <si>
    <t>דלק</t>
  </si>
  <si>
    <t>תקופת תשלום</t>
  </si>
  <si>
    <t>ארוחות</t>
  </si>
  <si>
    <t>מ:</t>
  </si>
  <si>
    <t>טלפון</t>
  </si>
  <si>
    <t>מספר תעודת זהות</t>
  </si>
  <si>
    <t>מזהה עובד</t>
  </si>
  <si>
    <t>בידור</t>
  </si>
  <si>
    <t>לשימוש משרדי בלבד</t>
  </si>
  <si>
    <t>עד:</t>
  </si>
  <si>
    <t>שונות</t>
  </si>
  <si>
    <t>סכום ביניים</t>
  </si>
  <si>
    <t>מקדמות</t>
  </si>
  <si>
    <t>סכום כולל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</si>
</sst>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₪&quot;\ #,##0.00;&quot;₪&quot;\ \-#,##0.00"/>
    <numFmt numFmtId="44" formatCode="_ &quot;₪&quot;\ * #,##0.00_ ;_ &quot;₪&quot;\ * \-#,##0.00_ ;_ &quot;₪&quot;\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0" x14ac:knownFonts="1">
    <font>
      <sz val="11"/>
      <color theme="1" tint="0.24994659260841701"/>
      <name val="Tahoma"/>
      <family val="2"/>
    </font>
    <font>
      <sz val="10"/>
      <name val="Tahoma"/>
      <family val="2"/>
    </font>
    <font>
      <sz val="24"/>
      <color theme="4" tint="-0.499984740745262"/>
      <name val="Tahoma"/>
      <family val="2"/>
    </font>
    <font>
      <sz val="11"/>
      <color theme="1" tint="0.24994659260841701"/>
      <name val="Tahoma"/>
      <family val="2"/>
    </font>
    <font>
      <i/>
      <u/>
      <sz val="9"/>
      <color theme="1" tint="4.9989318521683403E-2"/>
      <name val="Tahoma"/>
      <family val="2"/>
    </font>
    <font>
      <b/>
      <sz val="11"/>
      <color theme="4" tint="-0.499984740745262"/>
      <name val="Tahoma"/>
      <family val="2"/>
    </font>
    <font>
      <b/>
      <sz val="12"/>
      <color theme="4" tint="-0.499984740745262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6" fillId="0" borderId="0" applyFill="0" applyProtection="0"/>
    <xf numFmtId="0" fontId="5" fillId="0" borderId="0" applyFill="0" applyProtection="0">
      <alignment horizontal="right" vertical="center" wrapText="1"/>
    </xf>
    <xf numFmtId="0" fontId="3" fillId="0" borderId="0" applyFill="0" applyProtection="0">
      <alignment horizontal="right" vertical="center" indent="1"/>
    </xf>
    <xf numFmtId="0" fontId="4" fillId="0" borderId="0" applyProtection="0">
      <alignment vertical="top"/>
    </xf>
    <xf numFmtId="166" fontId="3" fillId="0" borderId="0" applyFill="0" applyBorder="0" applyAlignment="0" applyProtection="0"/>
    <xf numFmtId="165" fontId="3" fillId="0" borderId="0" applyFill="0" applyBorder="0" applyAlignment="0" applyProtection="0"/>
    <xf numFmtId="7" fontId="3" fillId="0" borderId="0" applyFill="0" applyBorder="0" applyProtection="0">
      <alignment vertical="center"/>
    </xf>
    <xf numFmtId="164" fontId="3" fillId="0" borderId="0" applyFill="0" applyBorder="0" applyAlignment="0" applyProtection="0"/>
    <xf numFmtId="9" fontId="3" fillId="0" borderId="0" applyFill="0" applyBorder="0" applyAlignment="0" applyProtection="0"/>
    <xf numFmtId="44" fontId="7" fillId="2" borderId="3">
      <alignment horizontal="center"/>
    </xf>
    <xf numFmtId="0" fontId="3" fillId="0" borderId="1">
      <alignment horizontal="left" vertical="center" wrapText="1"/>
    </xf>
    <xf numFmtId="0" fontId="3" fillId="0" borderId="0">
      <alignment vertical="center"/>
    </xf>
    <xf numFmtId="14" fontId="3" fillId="0" borderId="0">
      <alignment horizontal="left" vertical="center"/>
    </xf>
    <xf numFmtId="0" fontId="3" fillId="0" borderId="0">
      <alignment vertical="center" wrapText="1"/>
    </xf>
    <xf numFmtId="44" fontId="7" fillId="2" borderId="4">
      <alignment horizontal="center"/>
    </xf>
    <xf numFmtId="44" fontId="7" fillId="0" borderId="2">
      <alignment horizontal="center"/>
    </xf>
    <xf numFmtId="0" fontId="2" fillId="0" borderId="0" applyProtection="0">
      <alignment vertical="top"/>
    </xf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6" borderId="5" applyNumberFormat="0" applyAlignment="0" applyProtection="0"/>
    <xf numFmtId="0" fontId="16" fillId="7" borderId="6" applyNumberFormat="0" applyAlignment="0" applyProtection="0"/>
    <xf numFmtId="0" fontId="13" fillId="7" borderId="5" applyNumberFormat="0" applyAlignment="0" applyProtection="0"/>
    <xf numFmtId="0" fontId="18" fillId="0" borderId="7" applyNumberFormat="0" applyFill="0" applyAlignment="0" applyProtection="0"/>
    <xf numFmtId="0" fontId="8" fillId="8" borderId="8" applyNumberFormat="0" applyAlignment="0" applyProtection="0"/>
    <xf numFmtId="0" fontId="14" fillId="0" borderId="0" applyNumberFormat="0" applyFill="0" applyBorder="0" applyAlignment="0" applyProtection="0"/>
    <xf numFmtId="0" fontId="3" fillId="9" borderId="9" applyNumberFormat="0" applyAlignment="0" applyProtection="0"/>
    <xf numFmtId="0" fontId="1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7">
    <xf numFmtId="0" fontId="0" fillId="0" borderId="0" xfId="0"/>
    <xf numFmtId="0" fontId="0" fillId="0" borderId="0" xfId="0" applyFont="1" applyFill="1" applyBorder="1" applyAlignment="1">
      <alignment readingOrder="2"/>
    </xf>
    <xf numFmtId="0" fontId="1" fillId="0" borderId="0" xfId="0" applyFont="1" applyAlignment="1">
      <alignment horizontal="center" readingOrder="2"/>
    </xf>
    <xf numFmtId="0" fontId="1" fillId="0" borderId="0" xfId="0" applyFont="1" applyBorder="1" applyAlignment="1">
      <alignment horizontal="center" readingOrder="2"/>
    </xf>
    <xf numFmtId="0" fontId="2" fillId="0" borderId="0" xfId="17" applyFont="1" applyAlignment="1">
      <alignment horizontal="right" vertical="top" readingOrder="2"/>
    </xf>
    <xf numFmtId="0" fontId="3" fillId="0" borderId="0" xfId="0" applyFont="1" applyAlignment="1">
      <alignment readingOrder="2"/>
    </xf>
    <xf numFmtId="0" fontId="4" fillId="0" borderId="0" xfId="4" applyFont="1" applyAlignment="1">
      <alignment vertical="top" readingOrder="2"/>
    </xf>
    <xf numFmtId="0" fontId="5" fillId="0" borderId="0" xfId="2" applyFont="1" applyAlignment="1">
      <alignment horizontal="left" vertical="center" wrapText="1" readingOrder="2"/>
    </xf>
    <xf numFmtId="14" fontId="3" fillId="0" borderId="0" xfId="13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0" fontId="3" fillId="0" borderId="0" xfId="12" applyFont="1" applyAlignment="1">
      <alignment vertical="center" readingOrder="2"/>
    </xf>
    <xf numFmtId="0" fontId="3" fillId="0" borderId="0" xfId="14" applyFont="1" applyAlignment="1">
      <alignment vertical="center" wrapText="1" readingOrder="2"/>
    </xf>
    <xf numFmtId="7" fontId="3" fillId="0" borderId="0" xfId="7" applyFont="1" applyAlignment="1">
      <alignment vertical="center" readingOrder="2"/>
    </xf>
    <xf numFmtId="0" fontId="5" fillId="0" borderId="0" xfId="2" applyFont="1" applyAlignment="1">
      <alignment horizontal="left" readingOrder="2"/>
    </xf>
    <xf numFmtId="14" fontId="3" fillId="0" borderId="0" xfId="13" applyNumberFormat="1" applyFont="1" applyAlignment="1">
      <alignment horizontal="right" vertical="center" readingOrder="2"/>
    </xf>
    <xf numFmtId="7" fontId="3" fillId="0" borderId="0" xfId="7">
      <alignment vertical="center"/>
    </xf>
    <xf numFmtId="0" fontId="3" fillId="0" borderId="0" xfId="3" applyFont="1" applyAlignment="1">
      <alignment horizontal="left" vertical="center" indent="1" readingOrder="2"/>
    </xf>
    <xf numFmtId="44" fontId="3" fillId="0" borderId="0" xfId="7" applyNumberFormat="1" applyFont="1" applyAlignment="1">
      <alignment vertical="center" readingOrder="2"/>
    </xf>
    <xf numFmtId="44" fontId="0" fillId="0" borderId="0" xfId="0" applyNumberFormat="1" applyFont="1" applyFill="1" applyBorder="1" applyAlignment="1">
      <alignment readingOrder="2"/>
    </xf>
    <xf numFmtId="44" fontId="7" fillId="2" borderId="4" xfId="15" applyNumberFormat="1" applyFont="1" applyAlignment="1">
      <alignment horizontal="center" readingOrder="2"/>
    </xf>
    <xf numFmtId="44" fontId="7" fillId="0" borderId="2" xfId="16" applyNumberFormat="1" applyFont="1" applyAlignment="1">
      <alignment horizontal="center" readingOrder="2"/>
    </xf>
    <xf numFmtId="44" fontId="7" fillId="2" borderId="3" xfId="10" applyNumberFormat="1" applyFont="1" applyAlignment="1">
      <alignment horizontal="center" readingOrder="2"/>
    </xf>
    <xf numFmtId="0" fontId="0" fillId="0" borderId="0" xfId="3" applyFont="1" applyAlignment="1">
      <alignment horizontal="left" vertical="center" indent="1" readingOrder="2"/>
    </xf>
    <xf numFmtId="0" fontId="3" fillId="0" borderId="1" xfId="11" applyFont="1" applyAlignment="1">
      <alignment horizontal="right" vertical="center" wrapText="1" readingOrder="2"/>
    </xf>
    <xf numFmtId="0" fontId="3" fillId="0" borderId="1" xfId="11" applyFont="1" applyAlignment="1">
      <alignment horizontal="left" vertical="center" wrapText="1" readingOrder="2"/>
    </xf>
    <xf numFmtId="0" fontId="3" fillId="0" borderId="1" xfId="11" applyFont="1" applyAlignment="1">
      <alignment vertical="center" wrapText="1" readingOrder="2"/>
    </xf>
    <xf numFmtId="7" fontId="3" fillId="0" borderId="0" xfId="7" applyNumberFormat="1" applyFont="1" applyAlignment="1">
      <alignment vertical="center" readingOrder="2"/>
    </xf>
  </cellXfs>
  <cellStyles count="53">
    <cellStyle name="20% - הדגשה1" xfId="30" builtinId="30" customBuiltin="1"/>
    <cellStyle name="20% - הדגשה2" xfId="34" builtinId="34" customBuiltin="1"/>
    <cellStyle name="20% - הדגשה3" xfId="38" builtinId="38" customBuiltin="1"/>
    <cellStyle name="20% - הדגשה4" xfId="42" builtinId="42" customBuiltin="1"/>
    <cellStyle name="20% - הדגשה5" xfId="46" builtinId="46" customBuiltin="1"/>
    <cellStyle name="20% - הדגשה6" xfId="50" builtinId="50" customBuiltin="1"/>
    <cellStyle name="40% - הדגשה1" xfId="31" builtinId="31" customBuiltin="1"/>
    <cellStyle name="40% - הדגשה2" xfId="35" builtinId="35" customBuiltin="1"/>
    <cellStyle name="40% - הדגשה3" xfId="39" builtinId="39" customBuiltin="1"/>
    <cellStyle name="40% - הדגשה4" xfId="43" builtinId="43" customBuiltin="1"/>
    <cellStyle name="40% - הדגשה5" xfId="47" builtinId="47" customBuiltin="1"/>
    <cellStyle name="40% - הדגשה6" xfId="51" builtinId="51" customBuiltin="1"/>
    <cellStyle name="60% - הדגשה1" xfId="32" builtinId="32" customBuiltin="1"/>
    <cellStyle name="60% - הדגשה2" xfId="36" builtinId="36" customBuiltin="1"/>
    <cellStyle name="60% - הדגשה3" xfId="40" builtinId="40" customBuiltin="1"/>
    <cellStyle name="60% - הדגשה4" xfId="44" builtinId="44" customBuiltin="1"/>
    <cellStyle name="60% - הדגשה5" xfId="48" builtinId="48" customBuiltin="1"/>
    <cellStyle name="60% - הדגשה6" xfId="52" builtinId="52" customBuiltin="1"/>
    <cellStyle name="Comma" xfId="5" builtinId="3" customBuiltin="1"/>
    <cellStyle name="Currency" xfId="7" builtinId="4" customBuiltin="1"/>
    <cellStyle name="Normal" xfId="0" builtinId="0" customBuiltin="1"/>
    <cellStyle name="Percent" xfId="9" builtinId="5" customBuiltin="1"/>
    <cellStyle name="הדגשה1" xfId="29" builtinId="29" customBuiltin="1"/>
    <cellStyle name="הדגשה2" xfId="33" builtinId="33" customBuiltin="1"/>
    <cellStyle name="הדגשה3" xfId="37" builtinId="37" customBuiltin="1"/>
    <cellStyle name="הדגשה4" xfId="41" builtinId="41" customBuiltin="1"/>
    <cellStyle name="הדגשה5" xfId="45" builtinId="45" customBuiltin="1"/>
    <cellStyle name="הדגשה6" xfId="49" builtinId="49" customBuiltin="1"/>
    <cellStyle name="הערה" xfId="27" builtinId="10" customBuiltin="1"/>
    <cellStyle name="חישוב" xfId="23" builtinId="22" customBuiltin="1"/>
    <cellStyle name="טוב" xfId="18" builtinId="26" customBuiltin="1"/>
    <cellStyle name="טקסט אזהרה" xfId="26" builtinId="11" customBuiltin="1"/>
    <cellStyle name="טקסט הסברי" xfId="28" builtinId="53" customBuiltin="1"/>
    <cellStyle name="טקסט טבלה" xfId="14"/>
    <cellStyle name="טקסט תווית" xfId="11"/>
    <cellStyle name="כותרת" xfId="17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4" builtinId="19" customBuiltin="1"/>
    <cellStyle name="מטבע [0]" xfId="8" builtinId="7" customBuiltin="1"/>
    <cellStyle name="מקדמות" xfId="16"/>
    <cellStyle name="ניטראלי" xfId="20" builtinId="28" customBuiltin="1"/>
    <cellStyle name="סה&quot;כ" xfId="10" builtinId="25" customBuiltin="1"/>
    <cellStyle name="סכום ביניים" xfId="15"/>
    <cellStyle name="פלט" xfId="22" builtinId="21" customBuiltin="1"/>
    <cellStyle name="פסיק [0]" xfId="6" builtinId="6" customBuiltin="1"/>
    <cellStyle name="קלט" xfId="21" builtinId="20" customBuiltin="1"/>
    <cellStyle name="רע" xfId="19" builtinId="27" customBuiltin="1"/>
    <cellStyle name="שורת כותרת" xfId="12"/>
    <cellStyle name="תא מסומן" xfId="25" builtinId="23" customBuiltin="1"/>
    <cellStyle name="תא מקושר" xfId="24" builtinId="24" customBuiltin="1"/>
    <cellStyle name="תאריך" xfId="13"/>
  </cellStyles>
  <dxfs count="24">
    <dxf>
      <font>
        <strike val="0"/>
        <outline val="0"/>
        <shadow val="0"/>
        <vertAlign val="baseline"/>
        <name val="Tahoma"/>
        <family val="2"/>
        <scheme val="none"/>
      </font>
      <numFmt numFmtId="11" formatCode="&quot;₪&quot;\ #,##0.00;&quot;₪&quot;\ \-#,##0.00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numFmt numFmtId="34" formatCode="_ &quot;₪&quot;\ * #,##0.00_ ;_ &quot;₪&quot;\ * \-#,##0.00_ ;_ &quot;₪&quot;\ * &quot;-&quot;??_ ;_ @_ "/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67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horizontal="general" vertical="bottom" textRotation="0" indent="0" justifyLastLine="0" shrinkToFit="0" readingOrder="2"/>
    </dxf>
    <dxf>
      <font>
        <strike val="0"/>
        <outline val="0"/>
        <shadow val="0"/>
        <vertAlign val="baseline"/>
        <name val="Tahoma"/>
        <family val="2"/>
        <scheme val="none"/>
      </font>
      <alignment textRotation="0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Data" displayName="ExpenseData" ref="B7:L19" totalsRowCount="1" headerRowDxfId="23" dataDxfId="22" totalsRowDxfId="21">
  <autoFilter ref="B7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תאריך" totalsRowLabel="סה&quot;כ" dataDxfId="20" totalsRowDxfId="19"/>
    <tableColumn id="2" name="חשבון" dataDxfId="18" totalsRowDxfId="17"/>
    <tableColumn id="3" name="תיאור" dataDxfId="16" totalsRowDxfId="15"/>
    <tableColumn id="4" name="מלון" totalsRowFunction="sum" totalsRowDxfId="14" dataCellStyle="Currency"/>
    <tableColumn id="5" name="תחבורה" totalsRowFunction="sum" dataDxfId="13" totalsRowDxfId="12" dataCellStyle="Currency"/>
    <tableColumn id="6" name="דלק" totalsRowFunction="sum" dataDxfId="11" totalsRowDxfId="10" dataCellStyle="Currency"/>
    <tableColumn id="7" name="ארוחות" totalsRowFunction="sum" dataDxfId="9" totalsRowDxfId="8" dataCellStyle="Currency"/>
    <tableColumn id="8" name="טלפון" totalsRowFunction="sum" dataDxfId="0" totalsRowDxfId="7" dataCellStyle="Currency"/>
    <tableColumn id="10" name="בידור" totalsRowFunction="sum" dataDxfId="6" totalsRowDxfId="5" dataCellStyle="Currency"/>
    <tableColumn id="11" name="שונות" totalsRowFunction="sum" dataDxfId="4" totalsRowDxfId="3" dataCellStyle="Currency"/>
    <tableColumn id="12" name="סה&quot;כ" totalsRowFunction="sum" dataDxfId="2" totalsRowDxfId="1" dataCellStyle="Currency">
      <calculatedColumnFormula>SUM(ExpenseData[[#This Row],[מלון]:[שונות]])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הזן הוצאות לפי תאריך, חשבון עם תיאור והוצאות שונות לפי קטגוריה בטבלה זו כדי לחשב את סכום ההוצאות שנצברו על-ידי העובד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L22"/>
  <sheetViews>
    <sheetView showGridLines="0" rightToLeft="1" tabSelected="1" zoomScaleNormal="100" workbookViewId="0"/>
  </sheetViews>
  <sheetFormatPr defaultRowHeight="30" customHeight="1" x14ac:dyDescent="0.2"/>
  <cols>
    <col min="1" max="1" width="2.625" style="5" customWidth="1"/>
    <col min="2" max="2" width="14.625" style="5" customWidth="1"/>
    <col min="3" max="3" width="12.625" style="5" customWidth="1"/>
    <col min="4" max="4" width="15.625" style="5" customWidth="1"/>
    <col min="5" max="9" width="12.5" style="5" customWidth="1"/>
    <col min="10" max="10" width="14.625" style="5" customWidth="1"/>
    <col min="11" max="12" width="12.5" style="5" customWidth="1"/>
    <col min="13" max="13" width="2.625" style="5" customWidth="1"/>
    <col min="14" max="16384" width="9" style="5"/>
  </cols>
  <sheetData>
    <row r="1" spans="2:12" ht="30" customHeight="1" x14ac:dyDescent="0.2">
      <c r="B1" s="4" t="s">
        <v>0</v>
      </c>
      <c r="K1" s="6" t="s">
        <v>24</v>
      </c>
    </row>
    <row r="2" spans="2:12" ht="30" customHeight="1" x14ac:dyDescent="0.2">
      <c r="B2" s="7" t="s">
        <v>1</v>
      </c>
      <c r="C2" s="24"/>
      <c r="D2" s="24"/>
      <c r="E2" s="7" t="s">
        <v>10</v>
      </c>
      <c r="F2" s="24"/>
      <c r="G2" s="24"/>
      <c r="H2" s="7" t="s">
        <v>17</v>
      </c>
      <c r="I2" s="16" t="s">
        <v>19</v>
      </c>
      <c r="J2" s="14" t="str">
        <f>IF(COUNTA(ExpenseData[תאריך])=0,"",MIN(ExpenseData[תאריך]))</f>
        <v/>
      </c>
      <c r="K2" s="16" t="s">
        <v>25</v>
      </c>
      <c r="L2" s="8" t="str">
        <f>IF(COUNTA(ExpenseData[תאריך])=0,"",MAX(ExpenseData[תאריך]))</f>
        <v/>
      </c>
    </row>
    <row r="3" spans="2:12" ht="30" customHeight="1" x14ac:dyDescent="0.2">
      <c r="B3" s="9" t="s">
        <v>2</v>
      </c>
    </row>
    <row r="4" spans="2:12" ht="30" customHeight="1" x14ac:dyDescent="0.2">
      <c r="B4" s="16" t="s">
        <v>3</v>
      </c>
      <c r="C4" s="25"/>
      <c r="D4" s="25"/>
      <c r="F4" s="16" t="s">
        <v>12</v>
      </c>
      <c r="G4" s="23"/>
      <c r="H4" s="23"/>
      <c r="J4" s="16" t="s">
        <v>21</v>
      </c>
      <c r="K4" s="25"/>
      <c r="L4" s="25"/>
    </row>
    <row r="5" spans="2:12" ht="30" customHeight="1" x14ac:dyDescent="0.2">
      <c r="B5" s="16" t="s">
        <v>4</v>
      </c>
      <c r="C5" s="23"/>
      <c r="D5" s="23"/>
      <c r="F5" s="16" t="s">
        <v>13</v>
      </c>
      <c r="G5" s="23"/>
      <c r="H5" s="23"/>
      <c r="J5" s="16" t="s">
        <v>22</v>
      </c>
      <c r="K5" s="23"/>
      <c r="L5" s="23"/>
    </row>
    <row r="6" spans="2:12" ht="15" customHeight="1" x14ac:dyDescent="0.2"/>
    <row r="7" spans="2:12" ht="15" customHeight="1" x14ac:dyDescent="0.2">
      <c r="B7" s="10" t="s">
        <v>5</v>
      </c>
      <c r="C7" s="10" t="s">
        <v>8</v>
      </c>
      <c r="D7" s="10" t="s">
        <v>9</v>
      </c>
      <c r="E7" s="10" t="s">
        <v>11</v>
      </c>
      <c r="F7" s="10" t="s">
        <v>14</v>
      </c>
      <c r="G7" s="10" t="s">
        <v>16</v>
      </c>
      <c r="H7" s="10" t="s">
        <v>18</v>
      </c>
      <c r="I7" s="10" t="s">
        <v>20</v>
      </c>
      <c r="J7" s="10" t="s">
        <v>23</v>
      </c>
      <c r="K7" s="10" t="s">
        <v>26</v>
      </c>
      <c r="L7" s="10" t="s">
        <v>6</v>
      </c>
    </row>
    <row r="8" spans="2:12" ht="30" customHeight="1" x14ac:dyDescent="0.2">
      <c r="B8" s="8"/>
      <c r="C8" s="11"/>
      <c r="D8" s="11"/>
      <c r="E8" s="15"/>
      <c r="F8" s="12"/>
      <c r="G8" s="12"/>
      <c r="H8" s="12"/>
      <c r="I8" s="26"/>
      <c r="J8" s="12"/>
      <c r="K8" s="12"/>
      <c r="L8" s="17">
        <f>SUM(ExpenseData[[#This Row],[מלון]:[שונות]])</f>
        <v>0</v>
      </c>
    </row>
    <row r="9" spans="2:12" ht="30" customHeight="1" x14ac:dyDescent="0.2">
      <c r="B9" s="8"/>
      <c r="C9" s="11"/>
      <c r="D9" s="11"/>
      <c r="E9" s="15"/>
      <c r="F9" s="12"/>
      <c r="G9" s="12"/>
      <c r="H9" s="12"/>
      <c r="I9" s="26"/>
      <c r="J9" s="12"/>
      <c r="K9" s="12"/>
      <c r="L9" s="17">
        <f>SUM(ExpenseData[[#This Row],[מלון]:[שונות]])</f>
        <v>0</v>
      </c>
    </row>
    <row r="10" spans="2:12" ht="30" customHeight="1" x14ac:dyDescent="0.2">
      <c r="B10" s="8"/>
      <c r="C10" s="11"/>
      <c r="D10" s="11"/>
      <c r="E10" s="15"/>
      <c r="F10" s="12"/>
      <c r="G10" s="12"/>
      <c r="H10" s="12"/>
      <c r="I10" s="26"/>
      <c r="J10" s="12"/>
      <c r="K10" s="12"/>
      <c r="L10" s="17">
        <f>SUM(ExpenseData[[#This Row],[מלון]:[שונות]])</f>
        <v>0</v>
      </c>
    </row>
    <row r="11" spans="2:12" ht="30" customHeight="1" x14ac:dyDescent="0.2">
      <c r="B11" s="8"/>
      <c r="C11" s="11"/>
      <c r="D11" s="11"/>
      <c r="E11" s="15"/>
      <c r="F11" s="12"/>
      <c r="G11" s="12"/>
      <c r="H11" s="12"/>
      <c r="I11" s="26"/>
      <c r="J11" s="12"/>
      <c r="K11" s="12"/>
      <c r="L11" s="17">
        <f>SUM(ExpenseData[[#This Row],[מלון]:[שונות]])</f>
        <v>0</v>
      </c>
    </row>
    <row r="12" spans="2:12" ht="30" customHeight="1" x14ac:dyDescent="0.2">
      <c r="B12" s="8"/>
      <c r="C12" s="11"/>
      <c r="D12" s="11"/>
      <c r="E12" s="15"/>
      <c r="F12" s="12"/>
      <c r="G12" s="12"/>
      <c r="H12" s="12"/>
      <c r="I12" s="26"/>
      <c r="J12" s="12"/>
      <c r="K12" s="12"/>
      <c r="L12" s="17">
        <f>SUM(ExpenseData[[#This Row],[מלון]:[שונות]])</f>
        <v>0</v>
      </c>
    </row>
    <row r="13" spans="2:12" ht="30" customHeight="1" x14ac:dyDescent="0.2">
      <c r="B13" s="8"/>
      <c r="C13" s="11"/>
      <c r="D13" s="11"/>
      <c r="E13" s="15"/>
      <c r="F13" s="12"/>
      <c r="G13" s="12"/>
      <c r="H13" s="12"/>
      <c r="I13" s="26"/>
      <c r="J13" s="12"/>
      <c r="K13" s="12"/>
      <c r="L13" s="17">
        <f>SUM(ExpenseData[[#This Row],[מלון]:[שונות]])</f>
        <v>0</v>
      </c>
    </row>
    <row r="14" spans="2:12" ht="30" customHeight="1" x14ac:dyDescent="0.2">
      <c r="B14" s="8"/>
      <c r="C14" s="11"/>
      <c r="D14" s="11"/>
      <c r="E14" s="15"/>
      <c r="F14" s="12"/>
      <c r="G14" s="12"/>
      <c r="H14" s="12"/>
      <c r="I14" s="26"/>
      <c r="J14" s="12"/>
      <c r="K14" s="12"/>
      <c r="L14" s="17">
        <f>SUM(ExpenseData[[#This Row],[מלון]:[שונות]])</f>
        <v>0</v>
      </c>
    </row>
    <row r="15" spans="2:12" ht="30" customHeight="1" x14ac:dyDescent="0.2">
      <c r="B15" s="8"/>
      <c r="C15" s="11"/>
      <c r="D15" s="11"/>
      <c r="E15" s="15"/>
      <c r="F15" s="12"/>
      <c r="G15" s="12"/>
      <c r="H15" s="12"/>
      <c r="I15" s="26"/>
      <c r="J15" s="12"/>
      <c r="K15" s="12"/>
      <c r="L15" s="17">
        <f>SUM(ExpenseData[[#This Row],[מלון]:[שונות]])</f>
        <v>0</v>
      </c>
    </row>
    <row r="16" spans="2:12" ht="30" customHeight="1" x14ac:dyDescent="0.2">
      <c r="B16" s="8"/>
      <c r="C16" s="11"/>
      <c r="D16" s="11"/>
      <c r="E16" s="15"/>
      <c r="F16" s="12"/>
      <c r="G16" s="12"/>
      <c r="H16" s="12"/>
      <c r="I16" s="26"/>
      <c r="J16" s="12"/>
      <c r="K16" s="12"/>
      <c r="L16" s="17">
        <f>SUM(ExpenseData[[#This Row],[מלון]:[שונות]])</f>
        <v>0</v>
      </c>
    </row>
    <row r="17" spans="2:12" ht="30" customHeight="1" x14ac:dyDescent="0.2">
      <c r="B17" s="8"/>
      <c r="C17" s="11"/>
      <c r="D17" s="11"/>
      <c r="E17" s="15"/>
      <c r="F17" s="12"/>
      <c r="G17" s="12"/>
      <c r="H17" s="12"/>
      <c r="I17" s="26"/>
      <c r="J17" s="12"/>
      <c r="K17" s="12"/>
      <c r="L17" s="17">
        <f>SUM(ExpenseData[[#This Row],[מלון]:[שונות]])</f>
        <v>0</v>
      </c>
    </row>
    <row r="18" spans="2:12" ht="30" customHeight="1" x14ac:dyDescent="0.2">
      <c r="B18" s="8"/>
      <c r="C18" s="11"/>
      <c r="D18" s="11"/>
      <c r="E18" s="15"/>
      <c r="F18" s="12"/>
      <c r="G18" s="12"/>
      <c r="H18" s="12"/>
      <c r="I18" s="26"/>
      <c r="J18" s="12"/>
      <c r="K18" s="12"/>
      <c r="L18" s="17">
        <f>SUM(ExpenseData[[#This Row],[מלון]:[שונות]])</f>
        <v>0</v>
      </c>
    </row>
    <row r="19" spans="2:12" ht="30" customHeight="1" x14ac:dyDescent="0.2">
      <c r="B19" s="1" t="s">
        <v>6</v>
      </c>
      <c r="C19" s="1"/>
      <c r="D19" s="1"/>
      <c r="E19" s="18">
        <f>SUBTOTAL(109,ExpenseData[מלון])</f>
        <v>0</v>
      </c>
      <c r="F19" s="18">
        <f>SUBTOTAL(109,ExpenseData[תחבורה])</f>
        <v>0</v>
      </c>
      <c r="G19" s="18">
        <f>SUBTOTAL(109,ExpenseData[דלק])</f>
        <v>0</v>
      </c>
      <c r="H19" s="18">
        <f>SUBTOTAL(109,ExpenseData[ארוחות])</f>
        <v>0</v>
      </c>
      <c r="I19" s="18">
        <f>SUBTOTAL(109,ExpenseData[טלפון])</f>
        <v>0</v>
      </c>
      <c r="J19" s="18">
        <f>SUBTOTAL(109,ExpenseData[בידור])</f>
        <v>0</v>
      </c>
      <c r="K19" s="18">
        <f>SUBTOTAL(109,ExpenseData[שונות])</f>
        <v>0</v>
      </c>
      <c r="L19" s="18">
        <f>SUBTOTAL(109,ExpenseData[סה"כ])</f>
        <v>0</v>
      </c>
    </row>
    <row r="20" spans="2:12" ht="30" customHeight="1" x14ac:dyDescent="0.2">
      <c r="C20" s="2"/>
      <c r="D20" s="2"/>
      <c r="E20" s="2"/>
      <c r="F20" s="2"/>
      <c r="G20" s="2"/>
      <c r="H20" s="2"/>
      <c r="I20" s="2"/>
      <c r="K20" s="22" t="s">
        <v>27</v>
      </c>
      <c r="L20" s="19">
        <f>ExpenseData[[#Totals],[סה"כ]]</f>
        <v>0</v>
      </c>
    </row>
    <row r="21" spans="2:12" ht="30" customHeight="1" thickBot="1" x14ac:dyDescent="0.25">
      <c r="B21" s="7" t="s">
        <v>7</v>
      </c>
      <c r="C21" s="23"/>
      <c r="D21" s="23"/>
      <c r="E21" s="23"/>
      <c r="F21" s="13" t="s">
        <v>15</v>
      </c>
      <c r="G21" s="23"/>
      <c r="H21" s="23"/>
      <c r="I21" s="23"/>
      <c r="K21" s="16" t="s">
        <v>28</v>
      </c>
      <c r="L21" s="20">
        <v>0</v>
      </c>
    </row>
    <row r="22" spans="2:12" ht="30" customHeight="1" thickTop="1" x14ac:dyDescent="0.2">
      <c r="C22" s="23"/>
      <c r="D22" s="23"/>
      <c r="E22" s="23"/>
      <c r="F22" s="3"/>
      <c r="G22" s="23"/>
      <c r="H22" s="23"/>
      <c r="I22" s="23"/>
      <c r="K22" s="16" t="s">
        <v>29</v>
      </c>
      <c r="L22" s="21">
        <f>סכום_ביניים-מקדמות</f>
        <v>0</v>
      </c>
    </row>
  </sheetData>
  <mergeCells count="12">
    <mergeCell ref="C2:D2"/>
    <mergeCell ref="C4:D4"/>
    <mergeCell ref="K5:L5"/>
    <mergeCell ref="K4:L4"/>
    <mergeCell ref="G5:H5"/>
    <mergeCell ref="G4:H4"/>
    <mergeCell ref="F2:G2"/>
    <mergeCell ref="C21:E21"/>
    <mergeCell ref="C22:E22"/>
    <mergeCell ref="G21:I21"/>
    <mergeCell ref="G22:I22"/>
    <mergeCell ref="C5:D5"/>
  </mergeCells>
  <dataValidations count="40">
    <dataValidation allowBlank="1" showInputMessage="1" showErrorMessage="1" prompt="עקוב אחר ההוצאות בגליון עבודה זה של דוח הוצאות. הזן ערכים בקטגוריות ההוצאות השונות בתאים B2 עד K5 ובטבלת נתוני הוצאות" sqref="A1"/>
    <dataValidation allowBlank="1" showInputMessage="1" showErrorMessage="1" prompt="הדוח מיועד לשימוש משרדי בלבד" sqref="K1"/>
    <dataValidation allowBlank="1" showInputMessage="1" showErrorMessage="1" prompt="כותרת דוח ההוצאות נמצאת בתא זה" sqref="B1"/>
    <dataValidation allowBlank="1" showInputMessage="1" showErrorMessage="1" prompt="הזן את מטרת ההוצאות בתא משמאל" sqref="B2"/>
    <dataValidation allowBlank="1" showInputMessage="1" showErrorMessage="1" prompt="הזן את מספר הדוח בתא משמאל" sqref="E2"/>
    <dataValidation allowBlank="1" showInputMessage="1" showErrorMessage="1" prompt="הזן את פרטי העובד בתאים למטה" sqref="B3"/>
    <dataValidation allowBlank="1" showInputMessage="1" showErrorMessage="1" prompt="הזן את שם העובד בתא זה" sqref="C4:D4"/>
    <dataValidation allowBlank="1" showInputMessage="1" showErrorMessage="1" prompt="הזן את המחלקה של העובד בתא זה" sqref="C5:D5"/>
    <dataValidation allowBlank="1" showInputMessage="1" showErrorMessage="1" prompt="הזן את תפקיד העובד בתא זה" sqref="G4:H4"/>
    <dataValidation allowBlank="1" showInputMessage="1" showErrorMessage="1" prompt="הזן את שם המנהל בתא זה" sqref="G5:H5"/>
    <dataValidation allowBlank="1" showInputMessage="1" showErrorMessage="1" prompt="הזן מספר תעודת זהות בתא זה" sqref="K4:L4"/>
    <dataValidation allowBlank="1" showInputMessage="1" showErrorMessage="1" prompt="הזן את מזהה העובד בתא זה" sqref="K5:L5"/>
    <dataValidation allowBlank="1" showInputMessage="1" showErrorMessage="1" prompt="תקופת התשלום מתעדכנת באופן אוטומטי בהתבסס על הערכים בטבלה 'נתוני הוצאות'" sqref="H2"/>
    <dataValidation allowBlank="1" showInputMessage="1" showErrorMessage="1" prompt="התקופה ההתחלתית עבור דוח הוצאות זה מופיעה בתא זה ונקבעת באופן אוטומטי על-ידי הערכים בטבלה 'נתוני הוצאות'" sqref="J2"/>
    <dataValidation allowBlank="1" showInputMessage="1" showErrorMessage="1" prompt="הזן את התאריך בעמודה זו תחת כותרת זו" sqref="B7"/>
    <dataValidation allowBlank="1" showInputMessage="1" showErrorMessage="1" prompt="הזן את החשבון בעמודה זו תחת כותרת זו" sqref="C7"/>
    <dataValidation allowBlank="1" showInputMessage="1" showErrorMessage="1" prompt="הזן תיאור בעמודה זו תחת כותרת זו" sqref="D7"/>
    <dataValidation allowBlank="1" showInputMessage="1" showErrorMessage="1" prompt="הזן הוצאות מלון בעמודה זו תחת כותרת זו" sqref="E7"/>
    <dataValidation allowBlank="1" showInputMessage="1" showErrorMessage="1" prompt="הזן הוצאות תחבורה בעמודה זו תחת כותרת זו" sqref="F7"/>
    <dataValidation allowBlank="1" showInputMessage="1" showErrorMessage="1" prompt="הזן הוצאות דלק בעמודה זו תחת כותרת זו" sqref="G7"/>
    <dataValidation allowBlank="1" showInputMessage="1" showErrorMessage="1" prompt="הזן הוצאות ארוחות בעמודה זו תחת כותרת זו" sqref="H7"/>
    <dataValidation allowBlank="1" showInputMessage="1" showErrorMessage="1" prompt="הזן הוצאות טלפון בעמודה זו תחת כותרת זו" sqref="I7"/>
    <dataValidation allowBlank="1" showInputMessage="1" showErrorMessage="1" prompt="הזן הוצאות בידור בעמודה זו תחת כותרת זו" sqref="J7"/>
    <dataValidation allowBlank="1" showInputMessage="1" showErrorMessage="1" prompt="הזן הוצאות שונות בעמודה זו תחת כותרת זו" sqref="K7"/>
    <dataValidation allowBlank="1" showInputMessage="1" showErrorMessage="1" prompt="סה&quot;כ ההוצאות מחושב באופן אוטומטי בעמודה זו תחת כותרת זו עבור כל תאריך" sqref="L7"/>
    <dataValidation allowBlank="1" showInputMessage="1" showErrorMessage="1" prompt="הזן הערות בתאים משמאל" sqref="B21 F21"/>
    <dataValidation allowBlank="1" showInputMessage="1" showErrorMessage="1" prompt="הזן חתימה בתא זה" sqref="C21:E22"/>
    <dataValidation allowBlank="1" showInputMessage="1" showErrorMessage="1" prompt="הזן הערות בתא זה" sqref="G21:I22"/>
    <dataValidation allowBlank="1" showInputMessage="1" showErrorMessage="1" prompt="סכום הביניים מחושב באופן אוטומטי" sqref="L20"/>
    <dataValidation allowBlank="1" showInputMessage="1" showErrorMessage="1" prompt="הזן מקדמות בתא זה" sqref="L21"/>
    <dataValidation allowBlank="1" showInputMessage="1" showErrorMessage="1" prompt="הסכום הכולל מחושב באופן אוטומטי" sqref="L22"/>
    <dataValidation allowBlank="1" showInputMessage="1" showErrorMessage="1" prompt="הזן את שם העובד בתא משמאל" sqref="B4"/>
    <dataValidation allowBlank="1" showInputMessage="1" showErrorMessage="1" prompt="הזן את המחלקה של העובד בתא משמאל" sqref="B5"/>
    <dataValidation allowBlank="1" showInputMessage="1" showErrorMessage="1" prompt="הזן את התפקיד של העובד בתא משמאל" sqref="F4"/>
    <dataValidation allowBlank="1" showInputMessage="1" showErrorMessage="1" prompt="הזן את שם המנהל בתא משמאל" sqref="F5"/>
    <dataValidation allowBlank="1" showInputMessage="1" showErrorMessage="1" prompt="הזן את מזהה העובד בתא משמאל" sqref="J5"/>
    <dataValidation allowBlank="1" showInputMessage="1" showErrorMessage="1" prompt="הזן מספר תעודת זהות בתא משמאל" sqref="J4"/>
    <dataValidation allowBlank="1" showInputMessage="1" showErrorMessage="1" prompt="הזן את מטרת דוח ההוצאות בתא זה" sqref="C2:D2"/>
    <dataValidation allowBlank="1" showInputMessage="1" showErrorMessage="1" prompt="הזן את מספר הדוח של דוח ההוצאות בתא זה" sqref="F2:G2"/>
    <dataValidation allowBlank="1" showInputMessage="1" showErrorMessage="1" prompt="תקופת הסיום עבור דוח הוצאות זה מופיעה בתא זה ונקבעת באופן אוטומטי על-ידי הערכים בטבלה 'נתוני הוצאות'" sqref="L2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דוח הוצאות</vt:lpstr>
      <vt:lpstr>ColumnTitle1</vt:lpstr>
      <vt:lpstr>'דוח הוצאות'!WPrint_TitlesW</vt:lpstr>
      <vt:lpstr>מקדמות</vt:lpstr>
      <vt:lpstr>סכום_ביניים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2016-11-28T09:05:13Z</dcterms:created>
  <dcterms:modified xsi:type="dcterms:W3CDTF">2017-07-27T12:54:39Z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