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 codeName="ThisWorkbook"/>
  <mc:AlternateContent xmlns:mc="http://schemas.openxmlformats.org/markup-compatibility/2006">
    <mc:Choice Requires="x15">
      <x15ac:absPath xmlns:x15ac="http://schemas.microsoft.com/office/spreadsheetml/2010/11/ac" url="\\Imartisek2580\Oddjob\080117\pt-BR\target\"/>
    </mc:Choice>
  </mc:AlternateContent>
  <bookViews>
    <workbookView xWindow="0" yWindow="0" windowWidth="32910" windowHeight="14820" xr2:uid="{00000000-000D-0000-FFFF-FFFF00000000}"/>
  </bookViews>
  <sheets>
    <sheet name="Segunda" sheetId="1" r:id="rId1"/>
    <sheet name="Terça" sheetId="2" r:id="rId2"/>
    <sheet name="Quarta" sheetId="11" r:id="rId3"/>
    <sheet name="Quinta" sheetId="12" r:id="rId4"/>
    <sheet name="Sexta" sheetId="13" r:id="rId5"/>
    <sheet name="Sábado" sheetId="14" r:id="rId6"/>
    <sheet name="Domingo" sheetId="15" r:id="rId7"/>
  </sheets>
  <definedNames>
    <definedName name="DATA">Segunda!$L$2</definedName>
    <definedName name="DEPARTAMENTO">Segunda!$L$3</definedName>
    <definedName name="RegiãodeTítulodeLinha1..L3">Segunda!$C$2</definedName>
    <definedName name="RegiãodeTítulodeLinha2..L3">Terça!$C$2</definedName>
    <definedName name="RegiãodeTítulodeLinha3..L3" localSheetId="2">Quarta!$C$2</definedName>
    <definedName name="RegiãodeTítulodeLinha4..L3" localSheetId="3">Quinta!$C$2</definedName>
    <definedName name="RegiãodeTítulodeLinha5..L3" localSheetId="4">Sexta!$C$2</definedName>
    <definedName name="RegiãodeTítulodeLinha6..L3" localSheetId="5">Sábado!$C$2</definedName>
    <definedName name="RegiãodeTítulodeLinha7..L3" localSheetId="6">Domingo!$C$2</definedName>
    <definedName name="Título_de_AGENDA_DE_TURNOS">Segunda!$B$1</definedName>
    <definedName name="Título1" localSheetId="0">Segunda[[#Headers],[Nome do funcionário]]</definedName>
    <definedName name="Título2" localSheetId="1">Terça[[#Headers],[Nome do Funcionário]]</definedName>
    <definedName name="Título3" localSheetId="2">Quarta[[#Headers],[Nome do Funcionário]]</definedName>
    <definedName name="Título4" localSheetId="3">Quinta[[#Headers],[Nome do Funcionário]]</definedName>
    <definedName name="Título5" localSheetId="4">Sexta[[#Headers],[Nome do Funcionário]]</definedName>
    <definedName name="Título6" localSheetId="5">Sábado[[#Headers],[Nome do Funcionário]]</definedName>
    <definedName name="Título7" localSheetId="6">Domingo[[#Headers],[Nome do Funcionário]]</definedName>
    <definedName name="_xlnm.Print_Titles" localSheetId="6">Domingo!$2:$4</definedName>
    <definedName name="_xlnm.Print_Titles" localSheetId="2">Quarta!$2:$4</definedName>
    <definedName name="_xlnm.Print_Titles" localSheetId="3">Quinta!$2:$4</definedName>
    <definedName name="_xlnm.Print_Titles" localSheetId="5">Sábado!$2:$4</definedName>
    <definedName name="_xlnm.Print_Titles" localSheetId="0">Segunda!$2:$4</definedName>
    <definedName name="_xlnm.Print_Titles" localSheetId="4">Sexta!$2:$4</definedName>
    <definedName name="_xlnm.Print_Titles" localSheetId="1">Terça!$2:$4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5" l="1"/>
  <c r="B1" i="14"/>
  <c r="B1" i="13"/>
  <c r="B1" i="12"/>
  <c r="B1" i="11"/>
  <c r="B1" i="2"/>
  <c r="M6" i="15"/>
  <c r="M7" i="15"/>
  <c r="M8" i="15"/>
  <c r="M9" i="15"/>
  <c r="M10" i="15"/>
  <c r="M5" i="15"/>
  <c r="M6" i="14"/>
  <c r="M7" i="14"/>
  <c r="M8" i="14"/>
  <c r="M9" i="14"/>
  <c r="M10" i="14"/>
  <c r="M5" i="14"/>
  <c r="M6" i="13"/>
  <c r="M7" i="13"/>
  <c r="M8" i="13"/>
  <c r="M9" i="13"/>
  <c r="M10" i="13"/>
  <c r="M5" i="13"/>
  <c r="M6" i="12"/>
  <c r="M7" i="12"/>
  <c r="M8" i="12"/>
  <c r="M9" i="12"/>
  <c r="M10" i="12"/>
  <c r="M5" i="12"/>
  <c r="M6" i="11"/>
  <c r="M7" i="11"/>
  <c r="M8" i="11"/>
  <c r="M9" i="11"/>
  <c r="M10" i="11"/>
  <c r="M5" i="11"/>
  <c r="M6" i="2"/>
  <c r="M7" i="2"/>
  <c r="M8" i="2"/>
  <c r="M9" i="2"/>
  <c r="M10" i="2"/>
  <c r="M5" i="2"/>
  <c r="M6" i="1"/>
  <c r="M7" i="1"/>
  <c r="M8" i="1"/>
  <c r="M9" i="1"/>
  <c r="M10" i="1"/>
  <c r="M5" i="1"/>
  <c r="L3" i="15"/>
  <c r="L3" i="14"/>
  <c r="L3" i="13"/>
  <c r="L3" i="12"/>
  <c r="L3" i="11"/>
  <c r="L3" i="2"/>
  <c r="L2" i="15"/>
  <c r="L2" i="14"/>
  <c r="L2" i="13"/>
  <c r="L2" i="12"/>
  <c r="L2" i="11"/>
  <c r="L2" i="2"/>
</calcChain>
</file>

<file path=xl/sharedStrings.xml><?xml version="1.0" encoding="utf-8"?>
<sst xmlns="http://schemas.openxmlformats.org/spreadsheetml/2006/main" count="373" uniqueCount="37">
  <si>
    <t>AGENDA DE TURNOS</t>
  </si>
  <si>
    <t>Nome do Funcionário</t>
  </si>
  <si>
    <t>Brenda F</t>
  </si>
  <si>
    <t>Alberto R</t>
  </si>
  <si>
    <t>Eduardo G</t>
  </si>
  <si>
    <t>Mateus R</t>
  </si>
  <si>
    <t>Davi B</t>
  </si>
  <si>
    <t>Lara C</t>
  </si>
  <si>
    <t xml:space="preserve">Para a Semana ou: </t>
  </si>
  <si>
    <t xml:space="preserve">Nome do Departamento: </t>
  </si>
  <si>
    <t>7h</t>
  </si>
  <si>
    <t>gerente</t>
  </si>
  <si>
    <t>8h</t>
  </si>
  <si>
    <t>caixa</t>
  </si>
  <si>
    <t>recepção</t>
  </si>
  <si>
    <t>9h</t>
  </si>
  <si>
    <t>10h</t>
  </si>
  <si>
    <t>11h</t>
  </si>
  <si>
    <t xml:space="preserve">recepção </t>
  </si>
  <si>
    <t>12h</t>
  </si>
  <si>
    <t>13h</t>
  </si>
  <si>
    <t>14h</t>
  </si>
  <si>
    <t>15h</t>
  </si>
  <si>
    <t>DATA</t>
  </si>
  <si>
    <t>DEPARTAMENTO</t>
  </si>
  <si>
    <t>Licença médica?</t>
  </si>
  <si>
    <t>TOTAL</t>
  </si>
  <si>
    <t>Licença médica</t>
  </si>
  <si>
    <t>SÁBADO</t>
  </si>
  <si>
    <t>DOMINGO</t>
  </si>
  <si>
    <t>SEGUNDA</t>
  </si>
  <si>
    <t>TERÇA</t>
  </si>
  <si>
    <t>QUARTA</t>
  </si>
  <si>
    <t>QUINTA</t>
  </si>
  <si>
    <t>SEXTA</t>
  </si>
  <si>
    <t>Nome do funcionário</t>
  </si>
  <si>
    <t xml:space="preserve">Para a semana de: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</si>
</sst>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h&quot;h&quot;"/>
  </numFmts>
  <fonts count="6" x14ac:knownFonts="1">
    <font>
      <sz val="11"/>
      <color theme="1" tint="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3" tint="-0.24994659260841701"/>
      <name val="Calibri Light"/>
      <family val="2"/>
      <scheme val="major"/>
    </font>
    <font>
      <sz val="11"/>
      <color theme="1" tint="0.24994659260841701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14"/>
      <color theme="3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 style="thick">
        <color theme="4"/>
      </top>
      <bottom/>
      <diagonal/>
    </border>
  </borders>
  <cellStyleXfs count="12">
    <xf numFmtId="0" fontId="0" fillId="0" borderId="0">
      <alignment vertical="center" wrapText="1"/>
    </xf>
    <xf numFmtId="0" fontId="5" fillId="2" borderId="1" applyProtection="0">
      <alignment vertical="center"/>
    </xf>
    <xf numFmtId="0" fontId="3" fillId="2" borderId="1" applyProtection="0">
      <alignment horizontal="right" vertical="center"/>
    </xf>
    <xf numFmtId="0" fontId="1" fillId="3" borderId="0" applyNumberFormat="0" applyBorder="0" applyAlignment="0" applyProtection="0"/>
    <xf numFmtId="14" fontId="3" fillId="2" borderId="1">
      <alignment horizontal="left" vertical="center"/>
    </xf>
    <xf numFmtId="0" fontId="3" fillId="4" borderId="0" applyFill="0" applyBorder="0">
      <alignment horizontal="right" vertical="center"/>
    </xf>
    <xf numFmtId="0" fontId="2" fillId="0" borderId="0" applyFill="0" applyBorder="0" applyProtection="0">
      <alignment vertical="center"/>
    </xf>
    <xf numFmtId="0" fontId="3" fillId="2" borderId="0" applyProtection="0">
      <alignment horizontal="right" vertical="center"/>
    </xf>
    <xf numFmtId="0" fontId="3" fillId="2" borderId="0" applyNumberFormat="0" applyBorder="0" applyAlignment="0" applyProtection="0">
      <alignment vertical="center"/>
    </xf>
    <xf numFmtId="1" fontId="4" fillId="0" borderId="0" applyFont="0" applyFill="0" applyBorder="0" applyProtection="0">
      <alignment horizontal="right" vertical="center"/>
    </xf>
    <xf numFmtId="1" fontId="3" fillId="0" borderId="0" applyFont="0" applyFill="0" applyBorder="0">
      <alignment vertical="center" wrapText="1"/>
    </xf>
    <xf numFmtId="20" fontId="3" fillId="0" borderId="0" applyFont="0" applyFill="0" applyBorder="0" applyAlignment="0">
      <alignment vertical="center" wrapText="1"/>
    </xf>
  </cellStyleXfs>
  <cellXfs count="16">
    <xf numFmtId="0" fontId="0" fillId="0" borderId="0" xfId="0">
      <alignment vertical="center" wrapText="1"/>
    </xf>
    <xf numFmtId="0" fontId="0" fillId="0" borderId="0" xfId="0" applyFont="1" applyFill="1" applyBorder="1">
      <alignment vertical="center" wrapText="1"/>
    </xf>
    <xf numFmtId="0" fontId="2" fillId="0" borderId="0" xfId="6">
      <alignment vertical="center"/>
    </xf>
    <xf numFmtId="0" fontId="0" fillId="0" borderId="0" xfId="0" applyFont="1" applyFill="1" applyBorder="1">
      <alignment vertical="center" wrapText="1"/>
    </xf>
    <xf numFmtId="1" fontId="0" fillId="0" borderId="0" xfId="10" applyFont="1">
      <alignment vertical="center" wrapText="1"/>
    </xf>
    <xf numFmtId="1" fontId="0" fillId="0" borderId="0" xfId="10" applyFont="1" applyFill="1" applyBorder="1">
      <alignment vertical="center" wrapText="1"/>
    </xf>
    <xf numFmtId="164" fontId="0" fillId="0" borderId="0" xfId="11" applyNumberFormat="1" applyFont="1" applyFill="1" applyBorder="1">
      <alignment vertical="center" wrapText="1"/>
    </xf>
    <xf numFmtId="14" fontId="0" fillId="2" borderId="1" xfId="4" applyNumberFormat="1" applyFont="1">
      <alignment horizontal="left" vertical="center"/>
    </xf>
    <xf numFmtId="14" fontId="3" fillId="2" borderId="1" xfId="4" applyNumberFormat="1">
      <alignment horizontal="left" vertical="center"/>
    </xf>
    <xf numFmtId="0" fontId="0" fillId="2" borderId="0" xfId="8" applyFont="1" applyAlignment="1">
      <alignment vertical="center" wrapText="1"/>
    </xf>
    <xf numFmtId="0" fontId="3" fillId="2" borderId="0" xfId="8" applyAlignment="1">
      <alignment vertical="center" wrapText="1"/>
    </xf>
    <xf numFmtId="0" fontId="5" fillId="2" borderId="1" xfId="1">
      <alignment vertical="center"/>
    </xf>
    <xf numFmtId="0" fontId="3" fillId="2" borderId="1" xfId="2">
      <alignment horizontal="right" vertical="center"/>
    </xf>
    <xf numFmtId="0" fontId="3" fillId="2" borderId="0" xfId="7">
      <alignment horizontal="right" vertical="center"/>
    </xf>
    <xf numFmtId="14" fontId="3" fillId="2" borderId="1" xfId="4">
      <alignment horizontal="left" vertical="center"/>
    </xf>
    <xf numFmtId="0" fontId="0" fillId="0" borderId="0" xfId="0" applyFont="1">
      <alignment vertical="center" wrapText="1"/>
    </xf>
  </cellXfs>
  <cellStyles count="12">
    <cellStyle name="20% - Ênfase1" xfId="3" builtinId="30" customBuiltin="1"/>
    <cellStyle name="Data" xfId="4" xr:uid="{00000000-0005-0000-0000-000001000000}"/>
    <cellStyle name="Hora" xfId="11" xr:uid="{00000000-0005-0000-0000-000002000000}"/>
    <cellStyle name="Normal" xfId="0" builtinId="0" customBuiltin="1"/>
    <cellStyle name="Número" xfId="10" xr:uid="{00000000-0005-0000-0000-000004000000}"/>
    <cellStyle name="Texto do Rótulo" xfId="5" xr:uid="{00000000-0005-0000-0000-000005000000}"/>
    <cellStyle name="Título" xfId="6" builtinId="15" customBuiltin="1"/>
    <cellStyle name="Título 1" xfId="1" builtinId="16" customBuiltin="1"/>
    <cellStyle name="Título 2" xfId="2" builtinId="17" customBuiltin="1"/>
    <cellStyle name="Título 3" xfId="7" builtinId="18" customBuiltin="1"/>
    <cellStyle name="Título 4" xfId="8" builtinId="19" customBuiltin="1"/>
    <cellStyle name="Total" xfId="9" builtinId="25" customBuiltin="1"/>
  </cellStyles>
  <dxfs count="4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</dxf>
    <dxf>
      <fill>
        <patternFill patternType="solid">
          <fgColor theme="5" tint="0.79998168889431442"/>
          <bgColor theme="5" tint="0.79998168889431442"/>
        </patternFill>
      </fill>
    </dxf>
    <dxf>
      <fill>
        <patternFill patternType="solid">
          <fgColor theme="5" tint="0.79998168889431442"/>
          <bgColor theme="5" tint="0.79998168889431442"/>
        </patternFill>
      </fill>
    </dxf>
    <dxf>
      <font>
        <b/>
        <i val="0"/>
        <color theme="5" tint="-0.499984740745262"/>
      </font>
    </dxf>
    <dxf>
      <font>
        <b/>
        <i val="0"/>
        <color theme="5" tint="-0.499984740745262"/>
      </font>
    </dxf>
    <dxf>
      <font>
        <b/>
        <i val="0"/>
        <color theme="5" tint="-0.499984740745262"/>
      </font>
      <border>
        <top style="thin">
          <color theme="5"/>
        </top>
      </border>
    </dxf>
    <dxf>
      <font>
        <b/>
        <i val="0"/>
        <color theme="5" tint="-0.499984740745262"/>
      </font>
      <border>
        <top style="thick">
          <color theme="4"/>
        </top>
        <bottom style="thin">
          <color theme="5"/>
        </bottom>
      </border>
    </dxf>
    <dxf>
      <font>
        <color theme="5" tint="-0.499984740745262"/>
      </font>
      <border>
        <top style="thin">
          <color theme="5"/>
        </top>
        <bottom style="thin">
          <color theme="5"/>
        </bottom>
      </border>
    </dxf>
    <dxf>
      <font>
        <color auto="1"/>
      </font>
      <fill>
        <patternFill patternType="solid">
          <fgColor theme="6" tint="0.79998168889431442"/>
          <bgColor theme="6" tint="0.79998168889431442"/>
        </patternFill>
      </fill>
    </dxf>
    <dxf>
      <font>
        <b val="0"/>
        <i val="0"/>
        <color auto="1"/>
      </font>
      <fill>
        <patternFill patternType="solid">
          <fgColor theme="6" tint="0.79998168889431442"/>
          <bgColor theme="6" tint="0.79998168889431442"/>
        </patternFill>
      </fill>
    </dxf>
    <dxf>
      <font>
        <b/>
        <i val="0"/>
        <color theme="6" tint="-0.499984740745262"/>
      </font>
    </dxf>
    <dxf>
      <font>
        <b/>
        <i val="0"/>
        <color theme="6" tint="-0.499984740745262"/>
      </font>
    </dxf>
    <dxf>
      <font>
        <color theme="6" tint="-0.499984740745262"/>
      </font>
      <border>
        <top style="thin">
          <color theme="6"/>
        </top>
      </border>
    </dxf>
    <dxf>
      <font>
        <b/>
        <i val="0"/>
        <color theme="6" tint="-0.499984740745262"/>
      </font>
      <border>
        <top style="thick">
          <color theme="4"/>
        </top>
        <bottom style="thin">
          <color theme="6"/>
        </bottom>
      </border>
    </dxf>
    <dxf>
      <font>
        <b val="0"/>
        <i val="0"/>
        <color auto="1"/>
      </font>
      <border>
        <top style="thin">
          <color theme="6"/>
        </top>
        <bottom style="thin">
          <color theme="6"/>
        </bottom>
      </border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i val="0"/>
        <color theme="6" tint="-0.499984740745262"/>
      </font>
    </dxf>
    <dxf>
      <font>
        <b/>
        <i val="0"/>
        <color theme="6" tint="-0.499984740745262"/>
      </font>
    </dxf>
    <dxf>
      <font>
        <b/>
        <i val="0"/>
        <color theme="6" tint="-0.499984740745262"/>
      </font>
      <border>
        <top style="thin">
          <color theme="6"/>
        </top>
      </border>
    </dxf>
    <dxf>
      <font>
        <b/>
        <i val="0"/>
        <color theme="6" tint="-0.499984740745262"/>
      </font>
      <border>
        <top style="thick">
          <color theme="4"/>
        </top>
        <bottom style="thin">
          <color theme="6"/>
        </bottom>
      </border>
    </dxf>
    <dxf>
      <font>
        <color theme="6" tint="-0.499984740745262"/>
      </font>
      <border>
        <top style="thin">
          <color theme="6"/>
        </top>
        <bottom style="thin">
          <color theme="6"/>
        </bottom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i val="0"/>
        <color theme="4" tint="-0.499984740745262"/>
      </font>
    </dxf>
    <dxf>
      <font>
        <b/>
        <i val="0"/>
        <color theme="4" tint="-0.499984740745262"/>
      </font>
    </dxf>
    <dxf>
      <font>
        <b/>
        <i val="0"/>
        <color theme="4" tint="-0.499984740745262"/>
      </font>
      <border>
        <top style="thin">
          <color theme="4"/>
        </top>
      </border>
    </dxf>
    <dxf>
      <font>
        <b/>
        <i val="0"/>
        <color theme="4" tint="-0.499984740745262"/>
      </font>
      <border diagonalDown="1">
        <top style="thick">
          <color theme="4"/>
        </top>
        <bottom style="thin">
          <color theme="4"/>
        </bottom>
        <diagonal style="thick">
          <color theme="4"/>
        </diagonal>
      </border>
    </dxf>
    <dxf>
      <font>
        <color theme="4" tint="-0.499984740745262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i val="0"/>
        <color theme="9" tint="-0.499984740745262"/>
      </font>
    </dxf>
    <dxf>
      <font>
        <b/>
        <i val="0"/>
        <color theme="9" tint="-0.499984740745262"/>
      </font>
    </dxf>
    <dxf>
      <font>
        <b/>
        <i val="0"/>
        <color theme="9" tint="-0.499984740745262"/>
      </font>
      <border>
        <top style="thin">
          <color theme="9"/>
        </top>
      </border>
    </dxf>
    <dxf>
      <font>
        <b/>
        <i val="0"/>
        <color theme="9" tint="-0.499984740745262"/>
      </font>
      <border>
        <top style="thick">
          <color theme="4"/>
        </top>
        <bottom style="thin">
          <color theme="9"/>
        </bottom>
      </border>
    </dxf>
    <dxf>
      <font>
        <color theme="9" tint="-0.499984740745262"/>
      </font>
      <border>
        <top style="thin">
          <color theme="9"/>
        </top>
        <bottom style="thin">
          <color theme="9"/>
        </bottom>
      </border>
    </dxf>
    <dxf>
      <fill>
        <patternFill patternType="solid">
          <fgColor theme="8" tint="0.79998168889431442"/>
          <bgColor theme="8" tint="0.79998168889431442"/>
        </patternFill>
      </fill>
    </dxf>
    <dxf>
      <fill>
        <patternFill patternType="solid">
          <fgColor theme="8" tint="0.79998168889431442"/>
          <bgColor theme="8" tint="0.79998168889431442"/>
        </patternFill>
      </fill>
    </dxf>
    <dxf>
      <font>
        <b/>
        <i val="0"/>
        <color theme="8" tint="-0.499984740745262"/>
      </font>
    </dxf>
    <dxf>
      <font>
        <b/>
        <i val="0"/>
        <color theme="8" tint="-0.499984740745262"/>
      </font>
    </dxf>
    <dxf>
      <font>
        <b/>
        <i val="0"/>
        <color theme="8" tint="-0.499984740745262"/>
      </font>
      <border>
        <top style="thin">
          <color theme="8"/>
        </top>
      </border>
    </dxf>
    <dxf>
      <font>
        <b/>
        <i val="0"/>
        <color theme="8" tint="-0.499984740745262"/>
      </font>
      <border>
        <top style="thick">
          <color theme="4"/>
        </top>
        <bottom style="thin">
          <color theme="8"/>
        </bottom>
      </border>
    </dxf>
    <dxf>
      <font>
        <color theme="8" tint="-0.499984740745262"/>
      </font>
      <border>
        <top style="thin">
          <color theme="8"/>
        </top>
        <bottom style="thin">
          <color theme="8"/>
        </bottom>
      </border>
    </dxf>
    <dxf>
      <fill>
        <patternFill patternType="solid">
          <fgColor theme="7" tint="0.79995117038483843"/>
          <bgColor theme="7" tint="0.79998168889431442"/>
        </patternFill>
      </fill>
    </dxf>
    <dxf>
      <font>
        <b/>
        <i val="0"/>
        <color theme="7" tint="-0.499984740745262"/>
      </font>
    </dxf>
    <dxf>
      <font>
        <b/>
        <i val="0"/>
        <color theme="7" tint="-0.499984740745262"/>
      </font>
    </dxf>
    <dxf>
      <font>
        <b/>
        <color theme="7" tint="-0.249977111117893"/>
      </font>
      <border>
        <top style="thin">
          <color theme="7"/>
        </top>
      </border>
    </dxf>
    <dxf>
      <font>
        <b/>
        <i val="0"/>
        <color theme="7" tint="-0.499984740745262"/>
      </font>
      <border>
        <top style="thick">
          <color theme="4"/>
        </top>
        <bottom style="thin">
          <color theme="7"/>
        </bottom>
      </border>
    </dxf>
    <dxf>
      <font>
        <color theme="7" tint="-0.499984740745262"/>
      </font>
      <border>
        <top style="thin">
          <color theme="7"/>
        </top>
        <bottom style="thin">
          <color theme="7"/>
        </bottom>
      </border>
    </dxf>
  </dxfs>
  <tableStyles count="7" defaultTableStyle="TableStyleLight6" defaultPivotStyle="PivotStyleLight16">
    <tableStyle name="Sexta" pivot="0" count="6" xr9:uid="{00000000-0011-0000-FFFF-FFFF00000000}">
      <tableStyleElement type="wholeTable" dxfId="48"/>
      <tableStyleElement type="headerRow" dxfId="47"/>
      <tableStyleElement type="totalRow" dxfId="46"/>
      <tableStyleElement type="firstColumn" dxfId="45"/>
      <tableStyleElement type="lastColumn" dxfId="44"/>
      <tableStyleElement type="firstRowStripe" dxfId="43"/>
    </tableStyle>
    <tableStyle name="Segunda" pivot="0" count="7" xr9:uid="{00000000-0011-0000-FFFF-FFFF01000000}">
      <tableStyleElement type="wholeTable" dxfId="42"/>
      <tableStyleElement type="headerRow" dxfId="41"/>
      <tableStyleElement type="totalRow" dxfId="40"/>
      <tableStyleElement type="firstColumn" dxfId="39"/>
      <tableStyleElement type="lastColumn" dxfId="38"/>
      <tableStyleElement type="firstRowStripe" dxfId="37"/>
      <tableStyleElement type="firstColumnStripe" dxfId="36"/>
    </tableStyle>
    <tableStyle name="Sábado" pivot="0" count="7" xr9:uid="{00000000-0011-0000-FFFF-FFFF02000000}">
      <tableStyleElement type="wholeTable" dxfId="35"/>
      <tableStyleElement type="headerRow" dxfId="34"/>
      <tableStyleElement type="totalRow" dxfId="33"/>
      <tableStyleElement type="firstColumn" dxfId="32"/>
      <tableStyleElement type="lastColumn" dxfId="31"/>
      <tableStyleElement type="firstRowStripe" dxfId="30"/>
      <tableStyleElement type="firstColumnStripe" dxfId="29"/>
    </tableStyle>
    <tableStyle name="Domingo" pivot="0" count="7" xr9:uid="{00000000-0011-0000-FFFF-FFFF03000000}">
      <tableStyleElement type="wholeTable" dxfId="28"/>
      <tableStyleElement type="headerRow" dxfId="27"/>
      <tableStyleElement type="totalRow" dxfId="26"/>
      <tableStyleElement type="firstColumn" dxfId="25"/>
      <tableStyleElement type="lastColumn" dxfId="24"/>
      <tableStyleElement type="firstRowStripe" dxfId="23"/>
      <tableStyleElement type="firstColumnStripe" dxfId="22"/>
    </tableStyle>
    <tableStyle name="Quinta" pivot="0" count="7" xr9:uid="{00000000-0011-0000-FFFF-FFFF04000000}">
      <tableStyleElement type="wholeTable" dxfId="21"/>
      <tableStyleElement type="headerRow" dxfId="20"/>
      <tableStyleElement type="totalRow" dxfId="19"/>
      <tableStyleElement type="firstColumn" dxfId="18"/>
      <tableStyleElement type="lastColumn" dxfId="17"/>
      <tableStyleElement type="firstRowStripe" dxfId="16"/>
      <tableStyleElement type="firstColumnStripe" dxfId="15"/>
    </tableStyle>
    <tableStyle name="Terça" pivot="0" count="7" xr9:uid="{00000000-0011-0000-FFFF-FFFF05000000}">
      <tableStyleElement type="wholeTable" dxfId="14"/>
      <tableStyleElement type="headerRow" dxfId="13"/>
      <tableStyleElement type="totalRow" dxfId="12"/>
      <tableStyleElement type="firstColumn" dxfId="11"/>
      <tableStyleElement type="lastColumn" dxfId="10"/>
      <tableStyleElement type="firstRowStripe" dxfId="9"/>
      <tableStyleElement type="firstColumnStripe" dxfId="8"/>
    </tableStyle>
    <tableStyle name="Quarta" pivot="0" count="7" xr9:uid="{00000000-0011-0000-FFFF-FFFF06000000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egunda" displayName="Segunda" ref="B4:M10" totalsRowShown="0">
  <autoFilter ref="B4:M10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000-000001000000}" name="Nome do funcionário" dataCellStyle="Normal"/>
    <tableColumn id="2" xr3:uid="{00000000-0010-0000-0000-000002000000}" name="7h" dataCellStyle="Normal"/>
    <tableColumn id="3" xr3:uid="{00000000-0010-0000-0000-000003000000}" name="8h" dataCellStyle="Normal"/>
    <tableColumn id="4" xr3:uid="{00000000-0010-0000-0000-000004000000}" name="9h" dataCellStyle="Normal"/>
    <tableColumn id="5" xr3:uid="{00000000-0010-0000-0000-000005000000}" name="10h" dataCellStyle="Normal"/>
    <tableColumn id="6" xr3:uid="{00000000-0010-0000-0000-000006000000}" name="11h" dataCellStyle="Normal"/>
    <tableColumn id="7" xr3:uid="{00000000-0010-0000-0000-000007000000}" name="12h" dataCellStyle="Normal"/>
    <tableColumn id="8" xr3:uid="{00000000-0010-0000-0000-000008000000}" name="13h" dataCellStyle="Normal"/>
    <tableColumn id="9" xr3:uid="{00000000-0010-0000-0000-000009000000}" name="14h" dataCellStyle="Normal"/>
    <tableColumn id="10" xr3:uid="{00000000-0010-0000-0000-00000A000000}" name="15h" dataCellStyle="Normal"/>
    <tableColumn id="11" xr3:uid="{00000000-0010-0000-0000-00000B000000}" name="Licença médica?" dataCellStyle="Normal"/>
    <tableColumn id="12" xr3:uid="{00000000-0010-0000-0000-00000C000000}" name="TOTAL" dataCellStyle="Número">
      <calculatedColumnFormula>IFERROR(COUNTIF(Segunda[[#This Row],[7h]:[15h]],"*"),"")</calculatedColumnFormula>
    </tableColumn>
  </tableColumns>
  <tableStyleInfo name="Segunda" showFirstColumn="1" showLastColumn="1" showRowStripes="1" showColumnStripes="0"/>
  <extLst>
    <ext xmlns:x14="http://schemas.microsoft.com/office/spreadsheetml/2009/9/main" uri="{504A1905-F514-4f6f-8877-14C23A59335A}">
      <x14:table altTextSummary="Insira os Nomes dos Funcionários e a respectiva estação ou função em cada coluna de horário. É fornecida uma coluna para acompanhar a licença médica. O total de horas agendadas para o trabalho é calculado automaticament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1000000}" name="Terça" displayName="Terça" ref="B4:M10" totalsRowShown="0" headerRowDxfId="0">
  <autoFilter ref="B4:M10" xr:uid="{00000000-0009-0000-0100-00000D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100-000001000000}" name="Nome do Funcionário" dataCellStyle="Normal"/>
    <tableColumn id="2" xr3:uid="{00000000-0010-0000-0100-000002000000}" name="7h" dataCellStyle="Normal"/>
    <tableColumn id="3" xr3:uid="{00000000-0010-0000-0100-000003000000}" name="8h" dataCellStyle="Normal"/>
    <tableColumn id="4" xr3:uid="{00000000-0010-0000-0100-000004000000}" name="9h" dataCellStyle="Normal"/>
    <tableColumn id="5" xr3:uid="{00000000-0010-0000-0100-000005000000}" name="10h" dataCellStyle="Normal"/>
    <tableColumn id="6" xr3:uid="{00000000-0010-0000-0100-000006000000}" name="11h" dataCellStyle="Normal"/>
    <tableColumn id="7" xr3:uid="{00000000-0010-0000-0100-000007000000}" name="12h" dataCellStyle="Normal"/>
    <tableColumn id="8" xr3:uid="{00000000-0010-0000-0100-000008000000}" name="13h" dataCellStyle="Normal"/>
    <tableColumn id="9" xr3:uid="{00000000-0010-0000-0100-000009000000}" name="14h" dataCellStyle="Normal"/>
    <tableColumn id="10" xr3:uid="{00000000-0010-0000-0100-00000A000000}" name="15h" dataCellStyle="Normal"/>
    <tableColumn id="11" xr3:uid="{00000000-0010-0000-0100-00000B000000}" name="Licença médica?" dataCellStyle="Normal"/>
    <tableColumn id="12" xr3:uid="{00000000-0010-0000-0100-00000C000000}" name="TOTAL" dataCellStyle="Número">
      <calculatedColumnFormula>IFERROR(COUNTIF(Terça[[#This Row],[7h]:[15h]],"*"),"")</calculatedColumnFormula>
    </tableColumn>
  </tableColumns>
  <tableStyleInfo name="Terça" showFirstColumn="1" showLastColumn="1" showRowStripes="1" showColumnStripes="0"/>
  <extLst>
    <ext xmlns:x14="http://schemas.microsoft.com/office/spreadsheetml/2009/9/main" uri="{504A1905-F514-4f6f-8877-14C23A59335A}">
      <x14:table altTextSummary="Insira os Nomes dos Funcionários e a respectiva estação ou função em cada coluna de horário. É fornecida uma coluna para acompanhar a licença médica. O total de horas agendadas para o trabalho é calculado automaticamente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Quarta" displayName="Quarta" ref="B4:M10" totalsRowShown="0">
  <autoFilter ref="B4:M10" xr:uid="{00000000-0009-0000-0100-00000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200-000001000000}" name="Nome do Funcionário" dataCellStyle="Normal"/>
    <tableColumn id="2" xr3:uid="{00000000-0010-0000-0200-000002000000}" name="7h" dataCellStyle="Normal"/>
    <tableColumn id="3" xr3:uid="{00000000-0010-0000-0200-000003000000}" name="8h" dataCellStyle="Normal"/>
    <tableColumn id="4" xr3:uid="{00000000-0010-0000-0200-000004000000}" name="9h" dataCellStyle="Normal"/>
    <tableColumn id="5" xr3:uid="{00000000-0010-0000-0200-000005000000}" name="10h" dataCellStyle="Normal"/>
    <tableColumn id="6" xr3:uid="{00000000-0010-0000-0200-000006000000}" name="11h" dataCellStyle="Normal"/>
    <tableColumn id="7" xr3:uid="{00000000-0010-0000-0200-000007000000}" name="12h" dataCellStyle="Normal"/>
    <tableColumn id="8" xr3:uid="{00000000-0010-0000-0200-000008000000}" name="13h" dataCellStyle="Normal"/>
    <tableColumn id="9" xr3:uid="{00000000-0010-0000-0200-000009000000}" name="14h" dataCellStyle="Normal"/>
    <tableColumn id="10" xr3:uid="{00000000-0010-0000-0200-00000A000000}" name="15h" dataCellStyle="Normal"/>
    <tableColumn id="11" xr3:uid="{00000000-0010-0000-0200-00000B000000}" name="Licença médica?" dataCellStyle="Normal"/>
    <tableColumn id="12" xr3:uid="{00000000-0010-0000-0200-00000C000000}" name="TOTAL" dataCellStyle="Número">
      <calculatedColumnFormula>IFERROR(COUNTIF(Quarta[[#This Row],[7h]:[15h]],"*"),"")</calculatedColumnFormula>
    </tableColumn>
  </tableColumns>
  <tableStyleInfo name="Quarta" showFirstColumn="1" showLastColumn="1" showRowStripes="1" showColumnStripes="0"/>
  <extLst>
    <ext xmlns:x14="http://schemas.microsoft.com/office/spreadsheetml/2009/9/main" uri="{504A1905-F514-4f6f-8877-14C23A59335A}">
      <x14:table altTextSummary="Insira os Nomes dos Funcionários e a respectiva estação ou função em cada coluna de horário. É fornecida uma coluna para acompanhar a licença médica. O total de horas agendadas para o trabalho é calculado automaticamente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Quinta" displayName="Quinta" ref="B4:M10" totalsRowShown="0">
  <autoFilter ref="B4:M10" xr:uid="{00000000-0009-0000-0100-000006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300-000001000000}" name="Nome do Funcionário" dataCellStyle="Normal"/>
    <tableColumn id="2" xr3:uid="{00000000-0010-0000-0300-000002000000}" name="7h" dataCellStyle="Normal"/>
    <tableColumn id="3" xr3:uid="{00000000-0010-0000-0300-000003000000}" name="8h" dataCellStyle="Normal"/>
    <tableColumn id="4" xr3:uid="{00000000-0010-0000-0300-000004000000}" name="9h" dataCellStyle="Normal"/>
    <tableColumn id="5" xr3:uid="{00000000-0010-0000-0300-000005000000}" name="10h" dataCellStyle="Normal"/>
    <tableColumn id="6" xr3:uid="{00000000-0010-0000-0300-000006000000}" name="11h" dataCellStyle="Normal"/>
    <tableColumn id="7" xr3:uid="{00000000-0010-0000-0300-000007000000}" name="12h" dataCellStyle="Normal"/>
    <tableColumn id="8" xr3:uid="{00000000-0010-0000-0300-000008000000}" name="13h" dataCellStyle="Normal"/>
    <tableColumn id="9" xr3:uid="{00000000-0010-0000-0300-000009000000}" name="14h" dataCellStyle="Normal"/>
    <tableColumn id="10" xr3:uid="{00000000-0010-0000-0300-00000A000000}" name="15h" dataCellStyle="Normal"/>
    <tableColumn id="11" xr3:uid="{00000000-0010-0000-0300-00000B000000}" name="Licença médica?" dataCellStyle="Normal"/>
    <tableColumn id="12" xr3:uid="{00000000-0010-0000-0300-00000C000000}" name="TOTAL" dataCellStyle="Número">
      <calculatedColumnFormula>IFERROR(COUNTIF(Quinta[[#This Row],[7h]:[15h]],"*"),"")</calculatedColumnFormula>
    </tableColumn>
  </tableColumns>
  <tableStyleInfo name="Quinta" showFirstColumn="1" showLastColumn="1" showRowStripes="1" showColumnStripes="0"/>
  <extLst>
    <ext xmlns:x14="http://schemas.microsoft.com/office/spreadsheetml/2009/9/main" uri="{504A1905-F514-4f6f-8877-14C23A59335A}">
      <x14:table altTextSummary="Insira os Nomes dos Funcionários e a respectiva estação ou função em cada coluna de horário. É fornecida uma coluna para acompanhar a licença médica. O total de horas agendadas para o trabalho é calculado automaticamente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4000000}" name="Sexta" displayName="Sexta" ref="B4:M10" totalsRowShown="0">
  <autoFilter ref="B4:M10" xr:uid="{00000000-0009-0000-0100-000007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400-000001000000}" name="Nome do Funcionário" dataCellStyle="Normal"/>
    <tableColumn id="2" xr3:uid="{00000000-0010-0000-0400-000002000000}" name="7h" dataCellStyle="Normal"/>
    <tableColumn id="3" xr3:uid="{00000000-0010-0000-0400-000003000000}" name="8h" dataCellStyle="Normal"/>
    <tableColumn id="4" xr3:uid="{00000000-0010-0000-0400-000004000000}" name="9h" dataCellStyle="Normal"/>
    <tableColumn id="5" xr3:uid="{00000000-0010-0000-0400-000005000000}" name="10h" dataCellStyle="Normal"/>
    <tableColumn id="6" xr3:uid="{00000000-0010-0000-0400-000006000000}" name="11h" dataCellStyle="Normal"/>
    <tableColumn id="7" xr3:uid="{00000000-0010-0000-0400-000007000000}" name="12h" dataCellStyle="Normal"/>
    <tableColumn id="8" xr3:uid="{00000000-0010-0000-0400-000008000000}" name="13h" dataCellStyle="Normal"/>
    <tableColumn id="9" xr3:uid="{00000000-0010-0000-0400-000009000000}" name="14h" dataCellStyle="Normal"/>
    <tableColumn id="10" xr3:uid="{00000000-0010-0000-0400-00000A000000}" name="15h" dataCellStyle="Normal"/>
    <tableColumn id="11" xr3:uid="{00000000-0010-0000-0400-00000B000000}" name="Licença médica?" dataCellStyle="Normal"/>
    <tableColumn id="12" xr3:uid="{00000000-0010-0000-0400-00000C000000}" name="TOTAL" dataCellStyle="Número">
      <calculatedColumnFormula>IFERROR(COUNTIF(Sexta[[#This Row],[7h]:[15h]],"*"),"")</calculatedColumnFormula>
    </tableColumn>
  </tableColumns>
  <tableStyleInfo name="Sexta" showFirstColumn="1" showLastColumn="1" showRowStripes="1" showColumnStripes="0"/>
  <extLst>
    <ext xmlns:x14="http://schemas.microsoft.com/office/spreadsheetml/2009/9/main" uri="{504A1905-F514-4f6f-8877-14C23A59335A}">
      <x14:table altTextSummary="Insira os Nomes dos Funcionários e a respectiva estação ou função em cada coluna de horário. É fornecida uma coluna para acompanhar a licença médica. O total de horas agendadas para o trabalho é calculado automaticamente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5000000}" name="Sábado" displayName="Sábado" ref="B4:M10" totalsRowShown="0">
  <autoFilter ref="B4:M10" xr:uid="{00000000-0009-0000-0100-000008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500-000001000000}" name="Nome do Funcionário" dataCellStyle="Normal"/>
    <tableColumn id="2" xr3:uid="{00000000-0010-0000-0500-000002000000}" name="7h" dataCellStyle="Normal"/>
    <tableColumn id="3" xr3:uid="{00000000-0010-0000-0500-000003000000}" name="8h" dataCellStyle="Normal"/>
    <tableColumn id="4" xr3:uid="{00000000-0010-0000-0500-000004000000}" name="9h" dataCellStyle="Normal"/>
    <tableColumn id="5" xr3:uid="{00000000-0010-0000-0500-000005000000}" name="10h" dataCellStyle="Normal"/>
    <tableColumn id="6" xr3:uid="{00000000-0010-0000-0500-000006000000}" name="11h" dataCellStyle="Normal"/>
    <tableColumn id="7" xr3:uid="{00000000-0010-0000-0500-000007000000}" name="12h" dataCellStyle="Normal"/>
    <tableColumn id="8" xr3:uid="{00000000-0010-0000-0500-000008000000}" name="13h" dataCellStyle="Normal"/>
    <tableColumn id="9" xr3:uid="{00000000-0010-0000-0500-000009000000}" name="14h" dataCellStyle="Normal"/>
    <tableColumn id="10" xr3:uid="{00000000-0010-0000-0500-00000A000000}" name="15h" dataCellStyle="Normal"/>
    <tableColumn id="11" xr3:uid="{00000000-0010-0000-0500-00000B000000}" name="Licença médica?" dataCellStyle="Normal"/>
    <tableColumn id="12" xr3:uid="{00000000-0010-0000-0500-00000C000000}" name="TOTAL" dataCellStyle="Número">
      <calculatedColumnFormula>IFERROR(COUNTIF(Sábado[[#This Row],[7h]:[15h]],"*"),"")</calculatedColumnFormula>
    </tableColumn>
  </tableColumns>
  <tableStyleInfo name="Sábado" showFirstColumn="1" showLastColumn="1" showRowStripes="1" showColumnStripes="0"/>
  <extLst>
    <ext xmlns:x14="http://schemas.microsoft.com/office/spreadsheetml/2009/9/main" uri="{504A1905-F514-4f6f-8877-14C23A59335A}">
      <x14:table altTextSummary="Insira os Nomes dos Funcionários e a respectiva estação ou função em cada coluna de horário. É fornecida uma coluna para acompanhar a licença médica. O total de horas agendadas para o trabalho é calculado automaticamente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6000000}" name="Domingo" displayName="Domingo" ref="B4:M10" totalsRowShown="0">
  <autoFilter ref="B4:M10" xr:uid="{00000000-0009-0000-0100-000009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600-000001000000}" name="Nome do Funcionário" dataCellStyle="Normal"/>
    <tableColumn id="2" xr3:uid="{00000000-0010-0000-0600-000002000000}" name="7h" dataCellStyle="Normal"/>
    <tableColumn id="3" xr3:uid="{00000000-0010-0000-0600-000003000000}" name="8h" dataCellStyle="Normal"/>
    <tableColumn id="4" xr3:uid="{00000000-0010-0000-0600-000004000000}" name="9h" dataCellStyle="Normal"/>
    <tableColumn id="5" xr3:uid="{00000000-0010-0000-0600-000005000000}" name="10h" dataCellStyle="Normal"/>
    <tableColumn id="6" xr3:uid="{00000000-0010-0000-0600-000006000000}" name="11h" dataCellStyle="Normal"/>
    <tableColumn id="7" xr3:uid="{00000000-0010-0000-0600-000007000000}" name="12h" dataCellStyle="Normal"/>
    <tableColumn id="8" xr3:uid="{00000000-0010-0000-0600-000008000000}" name="13h" dataCellStyle="Normal"/>
    <tableColumn id="9" xr3:uid="{00000000-0010-0000-0600-000009000000}" name="14h" dataCellStyle="Normal"/>
    <tableColumn id="10" xr3:uid="{00000000-0010-0000-0600-00000A000000}" name="15h" dataCellStyle="Normal"/>
    <tableColumn id="11" xr3:uid="{00000000-0010-0000-0600-00000B000000}" name="Licença médica?" dataCellStyle="Normal"/>
    <tableColumn id="12" xr3:uid="{00000000-0010-0000-0600-00000C000000}" name="TOTAL" dataCellStyle="Número">
      <calculatedColumnFormula>IFERROR(COUNTIF(Domingo[[#This Row],[7h]:[15h]],"*"),"")</calculatedColumnFormula>
    </tableColumn>
  </tableColumns>
  <tableStyleInfo name="Domingo" showFirstColumn="1" showLastColumn="1" showRowStripes="1" showColumnStripes="0"/>
  <extLst>
    <ext xmlns:x14="http://schemas.microsoft.com/office/spreadsheetml/2009/9/main" uri="{504A1905-F514-4f6f-8877-14C23A59335A}">
      <x14:table altTextSummary="Insira os Nomes dos Funcionários e a respectiva estação ou função em cada coluna de horário. É fornecida uma coluna para acompanhar a licença médica. O total de horas agendadas para o trabalho é calculado automaticamente"/>
    </ext>
  </extLst>
</table>
</file>

<file path=xl/theme/theme1.xml><?xml version="1.0" encoding="utf-8"?>
<a:theme xmlns:a="http://schemas.openxmlformats.org/drawingml/2006/main" name="Office Theme Dark">
  <a:themeElements>
    <a:clrScheme name="Shift Schedul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70A8DA"/>
      </a:accent1>
      <a:accent2>
        <a:srgbClr val="EF8D4B"/>
      </a:accent2>
      <a:accent3>
        <a:srgbClr val="B4B4B4"/>
      </a:accent3>
      <a:accent4>
        <a:srgbClr val="FFCB25"/>
      </a:accent4>
      <a:accent5>
        <a:srgbClr val="7395D3"/>
      </a:accent5>
      <a:accent6>
        <a:srgbClr val="89C064"/>
      </a:accent6>
      <a:hlink>
        <a:srgbClr val="7395D3"/>
      </a:hlink>
      <a:folHlink>
        <a:srgbClr val="AE668A"/>
      </a:folHlink>
    </a:clrScheme>
    <a:fontScheme name="Shift Schedul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M10"/>
  <sheetViews>
    <sheetView showGridLines="0" tabSelected="1" workbookViewId="0"/>
  </sheetViews>
  <sheetFormatPr defaultRowHeight="30" customHeight="1" x14ac:dyDescent="0.25"/>
  <cols>
    <col min="1" max="1" width="2.7109375" customWidth="1"/>
    <col min="2" max="2" width="20.7109375" customWidth="1"/>
    <col min="3" max="5" width="12.85546875" customWidth="1"/>
    <col min="6" max="7" width="13.85546875" customWidth="1"/>
    <col min="8" max="8" width="13.7109375" customWidth="1"/>
    <col min="9" max="11" width="12.7109375" customWidth="1"/>
    <col min="12" max="13" width="8.85546875" customWidth="1"/>
    <col min="14" max="14" width="2.7109375" customWidth="1"/>
  </cols>
  <sheetData>
    <row r="1" spans="1:13" ht="47.45" customHeight="1" thickBot="1" x14ac:dyDescent="0.3">
      <c r="A1" s="15"/>
      <c r="B1" s="2" t="s">
        <v>0</v>
      </c>
    </row>
    <row r="2" spans="1:13" ht="15.6" customHeight="1" thickTop="1" thickBot="1" x14ac:dyDescent="0.3">
      <c r="B2" s="11" t="s">
        <v>30</v>
      </c>
      <c r="C2" s="12" t="s">
        <v>36</v>
      </c>
      <c r="D2" s="12"/>
      <c r="E2" s="12"/>
      <c r="F2" s="12"/>
      <c r="G2" s="12"/>
      <c r="H2" s="12"/>
      <c r="I2" s="12"/>
      <c r="J2" s="12"/>
      <c r="K2" s="12"/>
      <c r="L2" s="7" t="s">
        <v>23</v>
      </c>
      <c r="M2" s="8"/>
    </row>
    <row r="3" spans="1:13" ht="30" customHeight="1" thickTop="1" x14ac:dyDescent="0.25">
      <c r="B3" s="11"/>
      <c r="C3" s="13" t="s">
        <v>9</v>
      </c>
      <c r="D3" s="13"/>
      <c r="E3" s="13"/>
      <c r="F3" s="13"/>
      <c r="G3" s="13"/>
      <c r="H3" s="13"/>
      <c r="I3" s="13"/>
      <c r="J3" s="13"/>
      <c r="K3" s="13"/>
      <c r="L3" s="9" t="s">
        <v>24</v>
      </c>
      <c r="M3" s="10"/>
    </row>
    <row r="4" spans="1:13" ht="30" customHeight="1" x14ac:dyDescent="0.25">
      <c r="B4" s="1" t="s">
        <v>35</v>
      </c>
      <c r="C4" s="6" t="s">
        <v>10</v>
      </c>
      <c r="D4" s="6" t="s">
        <v>12</v>
      </c>
      <c r="E4" s="6" t="s">
        <v>15</v>
      </c>
      <c r="F4" s="6" t="s">
        <v>16</v>
      </c>
      <c r="G4" s="6" t="s">
        <v>17</v>
      </c>
      <c r="H4" s="6" t="s">
        <v>19</v>
      </c>
      <c r="I4" s="6" t="s">
        <v>20</v>
      </c>
      <c r="J4" s="6" t="s">
        <v>21</v>
      </c>
      <c r="K4" s="6" t="s">
        <v>22</v>
      </c>
      <c r="L4" s="3" t="s">
        <v>25</v>
      </c>
      <c r="M4" s="1" t="s">
        <v>26</v>
      </c>
    </row>
    <row r="5" spans="1:13" ht="30" customHeight="1" x14ac:dyDescent="0.25">
      <c r="B5" t="s">
        <v>2</v>
      </c>
      <c r="C5" t="s">
        <v>11</v>
      </c>
      <c r="D5" t="s">
        <v>11</v>
      </c>
      <c r="E5" t="s">
        <v>11</v>
      </c>
      <c r="F5" t="s">
        <v>11</v>
      </c>
      <c r="G5" t="s">
        <v>11</v>
      </c>
      <c r="H5" t="s">
        <v>11</v>
      </c>
      <c r="I5" t="s">
        <v>11</v>
      </c>
      <c r="J5" t="s">
        <v>11</v>
      </c>
      <c r="K5" t="s">
        <v>11</v>
      </c>
      <c r="M5" s="4">
        <f>IFERROR(COUNTIF(Segunda[[#This Row],[7h]:[15h]],"*"),"")</f>
        <v>9</v>
      </c>
    </row>
    <row r="6" spans="1:13" ht="30" customHeight="1" x14ac:dyDescent="0.25">
      <c r="B6" t="s">
        <v>3</v>
      </c>
      <c r="D6" t="s">
        <v>13</v>
      </c>
      <c r="E6" t="s">
        <v>13</v>
      </c>
      <c r="F6" t="s">
        <v>13</v>
      </c>
      <c r="G6" t="s">
        <v>13</v>
      </c>
      <c r="M6" s="4">
        <f>IFERROR(COUNTIF(Segunda[[#This Row],[7h]:[15h]],"*"),"")</f>
        <v>4</v>
      </c>
    </row>
    <row r="7" spans="1:13" ht="30" customHeight="1" x14ac:dyDescent="0.25">
      <c r="B7" t="s">
        <v>4</v>
      </c>
      <c r="D7" t="s">
        <v>14</v>
      </c>
      <c r="E7" t="s">
        <v>14</v>
      </c>
      <c r="F7" t="s">
        <v>14</v>
      </c>
      <c r="G7" t="s">
        <v>18</v>
      </c>
      <c r="H7" t="s">
        <v>14</v>
      </c>
      <c r="I7" t="s">
        <v>14</v>
      </c>
      <c r="J7" t="s">
        <v>14</v>
      </c>
      <c r="M7" s="4">
        <f>IFERROR(COUNTIF(Segunda[[#This Row],[7h]:[15h]],"*"),"")</f>
        <v>7</v>
      </c>
    </row>
    <row r="8" spans="1:13" ht="30" customHeight="1" x14ac:dyDescent="0.25">
      <c r="B8" t="s">
        <v>5</v>
      </c>
      <c r="D8" t="s">
        <v>14</v>
      </c>
      <c r="E8" t="s">
        <v>14</v>
      </c>
      <c r="F8" t="s">
        <v>14</v>
      </c>
      <c r="G8" t="s">
        <v>18</v>
      </c>
      <c r="H8" t="s">
        <v>14</v>
      </c>
      <c r="I8" t="s">
        <v>14</v>
      </c>
      <c r="J8" t="s">
        <v>14</v>
      </c>
      <c r="M8" s="4">
        <f>IFERROR(COUNTIF(Segunda[[#This Row],[7h]:[15h]],"*"),"")</f>
        <v>7</v>
      </c>
    </row>
    <row r="9" spans="1:13" ht="30" customHeight="1" x14ac:dyDescent="0.25">
      <c r="B9" t="s">
        <v>6</v>
      </c>
      <c r="M9" s="4">
        <f>IFERROR(COUNTIF(Segunda[[#This Row],[7h]:[15h]],"*"),"")</f>
        <v>0</v>
      </c>
    </row>
    <row r="10" spans="1:13" ht="30" customHeight="1" x14ac:dyDescent="0.25">
      <c r="B10" t="s">
        <v>7</v>
      </c>
      <c r="H10" t="s">
        <v>13</v>
      </c>
      <c r="I10" t="s">
        <v>13</v>
      </c>
      <c r="J10" t="s">
        <v>13</v>
      </c>
      <c r="K10" t="s">
        <v>13</v>
      </c>
      <c r="M10" s="4">
        <f>IFERROR(COUNTIF(Segunda[[#This Row],[7h]:[15h]],"*"),"")</f>
        <v>4</v>
      </c>
    </row>
  </sheetData>
  <mergeCells count="5">
    <mergeCell ref="L2:M2"/>
    <mergeCell ref="L3:M3"/>
    <mergeCell ref="B2:B3"/>
    <mergeCell ref="C2:K2"/>
    <mergeCell ref="C3:K3"/>
  </mergeCells>
  <dataValidations xWindow="66" yWindow="524" count="12">
    <dataValidation allowBlank="1" showInputMessage="1" showErrorMessage="1" prompt="Insira o Nome do Funcionário nesta coluna sob este título" sqref="B4" xr:uid="{00000000-0002-0000-0000-000000000000}"/>
    <dataValidation allowBlank="1" showInputMessage="1" showErrorMessage="1" prompt="O total de horas agendadas para o trabalho é calculado automaticamente nesta coluna sob este título" sqref="M4" xr:uid="{00000000-0002-0000-0000-000001000000}"/>
    <dataValidation allowBlank="1" showInputMessage="1" showErrorMessage="1" prompt="O título desta planilha está nesta célula. Esse título atualizará automaticamente os títulos em cada planilha nesta pasta de trabalho" sqref="B1" xr:uid="{00000000-0002-0000-0000-000002000000}"/>
    <dataValidation allowBlank="1" showInputMessage="1" showErrorMessage="1" prompt="Insira a Data da semana na célula à direita" sqref="C2" xr:uid="{00000000-0002-0000-0000-000003000000}"/>
    <dataValidation allowBlank="1" showInputMessage="1" showErrorMessage="1" prompt="Insira a Data nesta célula" sqref="L2:M2" xr:uid="{00000000-0002-0000-0000-000004000000}"/>
    <dataValidation allowBlank="1" showInputMessage="1" showErrorMessage="1" prompt="Insira o nome do departamento na célula à direita" sqref="C3" xr:uid="{00000000-0002-0000-0000-000005000000}"/>
    <dataValidation allowBlank="1" showInputMessage="1" showErrorMessage="1" prompt="Insira o Nome do Departamento nesta célula" sqref="L3:M3" xr:uid="{00000000-0002-0000-0000-000006000000}"/>
    <dataValidation allowBlank="1" showInputMessage="1" showErrorMessage="1" prompt="Crie a Agenda de Turnos para qualquer semana nesta pasta de trabalho. Cada dia da semana está em uma planilha separada. Insira a Agenda de Turnos para Segunda-Feira nesta planilha" sqref="A1" xr:uid="{00000000-0002-0000-0000-000007000000}"/>
    <dataValidation type="list" errorStyle="warning" allowBlank="1" showInputMessage="1" showErrorMessage="1" error="Selecione o valor na lista suspensa ou deixe em branco. Selecione CANCELAR para tentar novamente" sqref="L5:L10" xr:uid="{00000000-0002-0000-0000-000008000000}">
      <formula1>"Licença médica"</formula1>
    </dataValidation>
    <dataValidation allowBlank="1" showInputMessage="1" showErrorMessage="1" prompt="O dia da semana está nesta célula. Insira a data para o Dia da Semana na célula L2. Insira o Nome do Departamento na célula L3" sqref="B2:B3" xr:uid="{00000000-0002-0000-0000-000009000000}"/>
    <dataValidation allowBlank="1" showInputMessage="1" showErrorMessage="1" prompt="A opção para acompanhar a licença médica está nesta coluna sob este cabeçalho. Pressione Alt+Seta para baixo para abrir a lista suspensa e Enter para selecionar a entrada" sqref="L4" xr:uid="{00000000-0002-0000-0000-00000A000000}"/>
    <dataValidation allowBlank="1" showInputMessage="1" showErrorMessage="1" prompt="Insira a estação ou função do funcionário para este intervalo de tempo nesta coluna sob este cabeçalho. Para alterar o horário, selecione a célula, pressione a tecla Delete e insira um novo horário" sqref="C4:K4" xr:uid="{00000000-0002-0000-0000-00000B000000}"/>
  </dataValidations>
  <printOptions horizontalCentered="1"/>
  <pageMargins left="0.25" right="0.25" top="0.75" bottom="0.75" header="0.3" footer="0.3"/>
  <pageSetup paperSize="9" scale="62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2"/>
    <pageSetUpPr fitToPage="1"/>
  </sheetPr>
  <dimension ref="B1:M10"/>
  <sheetViews>
    <sheetView showGridLines="0" workbookViewId="0"/>
  </sheetViews>
  <sheetFormatPr defaultRowHeight="30" customHeight="1" x14ac:dyDescent="0.25"/>
  <cols>
    <col min="1" max="1" width="2.7109375" customWidth="1"/>
    <col min="2" max="2" width="20.7109375" customWidth="1"/>
    <col min="3" max="5" width="12.85546875" customWidth="1"/>
    <col min="6" max="7" width="13.85546875" customWidth="1"/>
    <col min="8" max="8" width="13.7109375" customWidth="1"/>
    <col min="9" max="11" width="12.7109375" customWidth="1"/>
    <col min="12" max="13" width="8.85546875" customWidth="1"/>
    <col min="14" max="14" width="2.7109375" customWidth="1"/>
  </cols>
  <sheetData>
    <row r="1" spans="2:13" ht="47.45" customHeight="1" thickBot="1" x14ac:dyDescent="0.3">
      <c r="B1" s="2" t="str">
        <f>Título_de_AGENDA_DE_TURNOS</f>
        <v>AGENDA DE TURNOS</v>
      </c>
    </row>
    <row r="2" spans="2:13" ht="15.6" customHeight="1" thickTop="1" thickBot="1" x14ac:dyDescent="0.3">
      <c r="B2" s="11" t="s">
        <v>31</v>
      </c>
      <c r="C2" s="12" t="s">
        <v>8</v>
      </c>
      <c r="D2" s="12"/>
      <c r="E2" s="12"/>
      <c r="F2" s="12"/>
      <c r="G2" s="12"/>
      <c r="H2" s="12"/>
      <c r="I2" s="12"/>
      <c r="J2" s="12"/>
      <c r="K2" s="12"/>
      <c r="L2" s="14" t="str">
        <f>DATA</f>
        <v>DATA</v>
      </c>
      <c r="M2" s="14"/>
    </row>
    <row r="3" spans="2:13" ht="30" customHeight="1" thickTop="1" x14ac:dyDescent="0.25">
      <c r="B3" s="11"/>
      <c r="C3" s="13" t="s">
        <v>9</v>
      </c>
      <c r="D3" s="13"/>
      <c r="E3" s="13"/>
      <c r="F3" s="13"/>
      <c r="G3" s="13"/>
      <c r="H3" s="13"/>
      <c r="I3" s="13"/>
      <c r="J3" s="13"/>
      <c r="K3" s="13"/>
      <c r="L3" s="10" t="str">
        <f>DEPARTAMENTO</f>
        <v>DEPARTAMENTO</v>
      </c>
      <c r="M3" s="10"/>
    </row>
    <row r="4" spans="2:13" ht="30" customHeight="1" x14ac:dyDescent="0.25">
      <c r="B4" s="3" t="s">
        <v>1</v>
      </c>
      <c r="C4" s="6" t="s">
        <v>10</v>
      </c>
      <c r="D4" s="6" t="s">
        <v>12</v>
      </c>
      <c r="E4" s="6" t="s">
        <v>15</v>
      </c>
      <c r="F4" s="6" t="s">
        <v>16</v>
      </c>
      <c r="G4" s="6" t="s">
        <v>17</v>
      </c>
      <c r="H4" s="6" t="s">
        <v>19</v>
      </c>
      <c r="I4" s="6" t="s">
        <v>20</v>
      </c>
      <c r="J4" s="6" t="s">
        <v>21</v>
      </c>
      <c r="K4" s="6" t="s">
        <v>22</v>
      </c>
      <c r="L4" s="3" t="s">
        <v>25</v>
      </c>
      <c r="M4" s="3" t="s">
        <v>26</v>
      </c>
    </row>
    <row r="5" spans="2:13" ht="30" customHeight="1" x14ac:dyDescent="0.25">
      <c r="B5" t="s">
        <v>2</v>
      </c>
      <c r="C5" t="s">
        <v>11</v>
      </c>
      <c r="D5" t="s">
        <v>11</v>
      </c>
      <c r="E5" t="s">
        <v>11</v>
      </c>
      <c r="F5" t="s">
        <v>11</v>
      </c>
      <c r="G5" t="s">
        <v>11</v>
      </c>
      <c r="H5" t="s">
        <v>11</v>
      </c>
      <c r="I5" t="s">
        <v>11</v>
      </c>
      <c r="J5" t="s">
        <v>11</v>
      </c>
      <c r="K5" t="s">
        <v>11</v>
      </c>
      <c r="M5" s="5">
        <f>IFERROR(COUNTIF(Terça[[#This Row],[7h]:[15h]],"*"),"")</f>
        <v>9</v>
      </c>
    </row>
    <row r="6" spans="2:13" ht="30" customHeight="1" x14ac:dyDescent="0.25">
      <c r="B6" t="s">
        <v>3</v>
      </c>
      <c r="D6" t="s">
        <v>13</v>
      </c>
      <c r="E6" t="s">
        <v>13</v>
      </c>
      <c r="F6" t="s">
        <v>13</v>
      </c>
      <c r="G6" t="s">
        <v>13</v>
      </c>
      <c r="M6" s="5">
        <f>IFERROR(COUNTIF(Terça[[#This Row],[7h]:[15h]],"*"),"")</f>
        <v>4</v>
      </c>
    </row>
    <row r="7" spans="2:13" ht="30" customHeight="1" x14ac:dyDescent="0.25">
      <c r="B7" t="s">
        <v>4</v>
      </c>
      <c r="D7" t="s">
        <v>14</v>
      </c>
      <c r="E7" t="s">
        <v>14</v>
      </c>
      <c r="F7" t="s">
        <v>14</v>
      </c>
      <c r="G7" t="s">
        <v>18</v>
      </c>
      <c r="H7" t="s">
        <v>14</v>
      </c>
      <c r="I7" t="s">
        <v>14</v>
      </c>
      <c r="J7" t="s">
        <v>14</v>
      </c>
      <c r="M7" s="5">
        <f>IFERROR(COUNTIF(Terça[[#This Row],[7h]:[15h]],"*"),"")</f>
        <v>7</v>
      </c>
    </row>
    <row r="8" spans="2:13" ht="30" customHeight="1" x14ac:dyDescent="0.25">
      <c r="B8" t="s">
        <v>5</v>
      </c>
      <c r="D8" t="s">
        <v>14</v>
      </c>
      <c r="E8" t="s">
        <v>14</v>
      </c>
      <c r="F8" t="s">
        <v>14</v>
      </c>
      <c r="G8" t="s">
        <v>18</v>
      </c>
      <c r="H8" t="s">
        <v>14</v>
      </c>
      <c r="I8" t="s">
        <v>14</v>
      </c>
      <c r="J8" t="s">
        <v>14</v>
      </c>
      <c r="M8" s="5">
        <f>IFERROR(COUNTIF(Terça[[#This Row],[7h]:[15h]],"*"),"")</f>
        <v>7</v>
      </c>
    </row>
    <row r="9" spans="2:13" ht="30" customHeight="1" x14ac:dyDescent="0.25">
      <c r="B9" t="s">
        <v>6</v>
      </c>
      <c r="L9" t="s">
        <v>27</v>
      </c>
      <c r="M9" s="5">
        <f>IFERROR(COUNTIF(Terça[[#This Row],[7h]:[15h]],"*"),"")</f>
        <v>0</v>
      </c>
    </row>
    <row r="10" spans="2:13" ht="30" customHeight="1" x14ac:dyDescent="0.25">
      <c r="B10" t="s">
        <v>7</v>
      </c>
      <c r="H10" t="s">
        <v>13</v>
      </c>
      <c r="I10" t="s">
        <v>13</v>
      </c>
      <c r="J10" t="s">
        <v>13</v>
      </c>
      <c r="K10" t="s">
        <v>13</v>
      </c>
      <c r="M10" s="5">
        <f>IFERROR(COUNTIF(Terça[[#This Row],[7h]:[15h]],"*"),"")</f>
        <v>4</v>
      </c>
    </row>
  </sheetData>
  <mergeCells count="5">
    <mergeCell ref="L2:M2"/>
    <mergeCell ref="L3:M3"/>
    <mergeCell ref="B2:B3"/>
    <mergeCell ref="C2:K2"/>
    <mergeCell ref="C3:K3"/>
  </mergeCells>
  <dataValidations count="12">
    <dataValidation type="list" allowBlank="1" showInputMessage="1" showErrorMessage="1" sqref="L5:L10" xr:uid="{00000000-0002-0000-0100-000000000000}">
      <formula1>"Licença médica"</formula1>
    </dataValidation>
    <dataValidation allowBlank="1" showInputMessage="1" showErrorMessage="1" prompt="O título é atualizado automaticamente com base no título inserido em B1 na planilha Segunda-Feira. Para alterar este título de planilha, digite uma nova entrada nesta célula. Somente esta planilha será atualizada" sqref="B1" xr:uid="{00000000-0002-0000-0100-000001000000}"/>
    <dataValidation allowBlank="1" showInputMessage="1" showErrorMessage="1" prompt="Nome do Departamento atualizado automaticamente. Para alterar, modifique a célula L3 na planilha Segunda-Feira" sqref="L3:M3" xr:uid="{00000000-0002-0000-0100-000002000000}"/>
    <dataValidation allowBlank="1" showInputMessage="1" showErrorMessage="1" prompt="Data atualizada automaticamente. Para alterar, modifique a célula L2 na planilha Segunda-Feira" sqref="L2:M2" xr:uid="{00000000-0002-0000-0100-000003000000}"/>
    <dataValidation allowBlank="1" showInputMessage="1" showErrorMessage="1" prompt="O total de horas agendadas para o trabalho é calculado automaticamente nesta coluna sob este título" sqref="M4" xr:uid="{00000000-0002-0000-0100-000004000000}"/>
    <dataValidation allowBlank="1" showInputMessage="1" showErrorMessage="1" prompt="A opção para acompanhar a licença médica está nesta coluna sob este cabeçalho. Pressione Alt+Seta para baixo para abrir a lista suspensa e Enter para selecionar a entrada" sqref="L4" xr:uid="{00000000-0002-0000-0100-000005000000}"/>
    <dataValidation allowBlank="1" showInputMessage="1" showErrorMessage="1" prompt="Insira o Nome do Funcionário nesta coluna sob este título" sqref="B4" xr:uid="{00000000-0002-0000-0100-000006000000}"/>
    <dataValidation allowBlank="1" showInputMessage="1" showErrorMessage="1" prompt="Insira a Agenda de Turnos para Terça-Feira nesta planilha" sqref="A1" xr:uid="{00000000-0002-0000-0100-000007000000}"/>
    <dataValidation allowBlank="1" showInputMessage="1" showErrorMessage="1" prompt="O dia da semana está nesta célula. Insira a data para o Dia da Semana na célula L2. Insira o Nome do Departamento na célula L3" sqref="B2:B3" xr:uid="{00000000-0002-0000-0100-000008000000}"/>
    <dataValidation allowBlank="1" showInputMessage="1" showErrorMessage="1" prompt="A Semana da Data é atualizada automaticamente na célula à direita. Para alterar a data, modifique a célula K2 na planilha Segunda-Feira" sqref="C2:K2" xr:uid="{00000000-0002-0000-0100-000009000000}"/>
    <dataValidation allowBlank="1" showInputMessage="1" showErrorMessage="1" prompt="O Nome do Departamento é atualizado automaticamente na célula à direita. Para alterar o Nome do Departamento, modifique a célula L3 na planilha Segunda-Feira" sqref="C3:K3" xr:uid="{00000000-0002-0000-0100-00000A000000}"/>
    <dataValidation allowBlank="1" showInputMessage="1" showErrorMessage="1" prompt="Insira a estação ou função do funcionário para este intervalo de tempo nesta coluna sob este cabeçalho. Para alterar o horário, selecione a célula, pressione a tecla Delete e insira um novo horário" sqref="C4:K4" xr:uid="{00000000-0002-0000-0100-00000B000000}"/>
  </dataValidations>
  <printOptions horizontalCentered="1"/>
  <pageMargins left="0.25" right="0.25" top="0.75" bottom="0.75" header="0.3" footer="0.3"/>
  <pageSetup paperSize="9" scale="62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>
    <tabColor theme="5"/>
    <pageSetUpPr fitToPage="1"/>
  </sheetPr>
  <dimension ref="B1:M10"/>
  <sheetViews>
    <sheetView showGridLines="0" workbookViewId="0"/>
  </sheetViews>
  <sheetFormatPr defaultRowHeight="30" customHeight="1" x14ac:dyDescent="0.25"/>
  <cols>
    <col min="1" max="1" width="2.7109375" customWidth="1"/>
    <col min="2" max="2" width="20.7109375" customWidth="1"/>
    <col min="3" max="5" width="12.85546875" customWidth="1"/>
    <col min="6" max="7" width="13.85546875" customWidth="1"/>
    <col min="8" max="8" width="13.7109375" customWidth="1"/>
    <col min="9" max="11" width="12.7109375" customWidth="1"/>
    <col min="12" max="13" width="8.85546875" customWidth="1"/>
    <col min="14" max="14" width="2.7109375" customWidth="1"/>
  </cols>
  <sheetData>
    <row r="1" spans="2:13" ht="47.45" customHeight="1" thickBot="1" x14ac:dyDescent="0.3">
      <c r="B1" s="2" t="str">
        <f>Título_de_AGENDA_DE_TURNOS</f>
        <v>AGENDA DE TURNOS</v>
      </c>
    </row>
    <row r="2" spans="2:13" ht="15.6" customHeight="1" thickTop="1" thickBot="1" x14ac:dyDescent="0.3">
      <c r="B2" s="11" t="s">
        <v>32</v>
      </c>
      <c r="C2" s="12" t="s">
        <v>8</v>
      </c>
      <c r="D2" s="12"/>
      <c r="E2" s="12"/>
      <c r="F2" s="12"/>
      <c r="G2" s="12"/>
      <c r="H2" s="12"/>
      <c r="I2" s="12"/>
      <c r="J2" s="12"/>
      <c r="K2" s="12"/>
      <c r="L2" s="14" t="str">
        <f>DATA</f>
        <v>DATA</v>
      </c>
      <c r="M2" s="14"/>
    </row>
    <row r="3" spans="2:13" ht="30" customHeight="1" thickTop="1" x14ac:dyDescent="0.25">
      <c r="B3" s="11"/>
      <c r="C3" s="13" t="s">
        <v>9</v>
      </c>
      <c r="D3" s="13"/>
      <c r="E3" s="13"/>
      <c r="F3" s="13"/>
      <c r="G3" s="13"/>
      <c r="H3" s="13"/>
      <c r="I3" s="13"/>
      <c r="J3" s="13"/>
      <c r="K3" s="13"/>
      <c r="L3" s="10" t="str">
        <f>DEPARTAMENTO</f>
        <v>DEPARTAMENTO</v>
      </c>
      <c r="M3" s="10"/>
    </row>
    <row r="4" spans="2:13" ht="30" customHeight="1" x14ac:dyDescent="0.25">
      <c r="B4" s="3" t="s">
        <v>1</v>
      </c>
      <c r="C4" s="6" t="s">
        <v>10</v>
      </c>
      <c r="D4" s="6" t="s">
        <v>12</v>
      </c>
      <c r="E4" s="6" t="s">
        <v>15</v>
      </c>
      <c r="F4" s="6" t="s">
        <v>16</v>
      </c>
      <c r="G4" s="6" t="s">
        <v>17</v>
      </c>
      <c r="H4" s="6" t="s">
        <v>19</v>
      </c>
      <c r="I4" s="6" t="s">
        <v>20</v>
      </c>
      <c r="J4" s="6" t="s">
        <v>21</v>
      </c>
      <c r="K4" s="6" t="s">
        <v>22</v>
      </c>
      <c r="L4" s="3" t="s">
        <v>25</v>
      </c>
      <c r="M4" s="3" t="s">
        <v>26</v>
      </c>
    </row>
    <row r="5" spans="2:13" ht="30" customHeight="1" x14ac:dyDescent="0.25">
      <c r="B5" t="s">
        <v>2</v>
      </c>
      <c r="C5" t="s">
        <v>11</v>
      </c>
      <c r="D5" t="s">
        <v>11</v>
      </c>
      <c r="E5" t="s">
        <v>11</v>
      </c>
      <c r="F5" t="s">
        <v>11</v>
      </c>
      <c r="G5" t="s">
        <v>11</v>
      </c>
      <c r="H5" t="s">
        <v>11</v>
      </c>
      <c r="I5" t="s">
        <v>11</v>
      </c>
      <c r="J5" t="s">
        <v>11</v>
      </c>
      <c r="K5" t="s">
        <v>11</v>
      </c>
      <c r="M5" s="5">
        <f>IFERROR(COUNTIF(Quarta[[#This Row],[7h]:[15h]],"*"),"")</f>
        <v>9</v>
      </c>
    </row>
    <row r="6" spans="2:13" ht="30" customHeight="1" x14ac:dyDescent="0.25">
      <c r="B6" t="s">
        <v>3</v>
      </c>
      <c r="D6" t="s">
        <v>13</v>
      </c>
      <c r="E6" t="s">
        <v>13</v>
      </c>
      <c r="F6" t="s">
        <v>13</v>
      </c>
      <c r="G6" t="s">
        <v>13</v>
      </c>
      <c r="M6" s="5">
        <f>IFERROR(COUNTIF(Quarta[[#This Row],[7h]:[15h]],"*"),"")</f>
        <v>4</v>
      </c>
    </row>
    <row r="7" spans="2:13" ht="30" customHeight="1" x14ac:dyDescent="0.25">
      <c r="B7" t="s">
        <v>4</v>
      </c>
      <c r="D7" t="s">
        <v>14</v>
      </c>
      <c r="E7" t="s">
        <v>14</v>
      </c>
      <c r="F7" t="s">
        <v>14</v>
      </c>
      <c r="G7" t="s">
        <v>18</v>
      </c>
      <c r="H7" t="s">
        <v>14</v>
      </c>
      <c r="I7" t="s">
        <v>14</v>
      </c>
      <c r="J7" t="s">
        <v>14</v>
      </c>
      <c r="M7" s="5">
        <f>IFERROR(COUNTIF(Quarta[[#This Row],[7h]:[15h]],"*"),"")</f>
        <v>7</v>
      </c>
    </row>
    <row r="8" spans="2:13" ht="30" customHeight="1" x14ac:dyDescent="0.25">
      <c r="B8" t="s">
        <v>5</v>
      </c>
      <c r="D8" t="s">
        <v>14</v>
      </c>
      <c r="E8" t="s">
        <v>14</v>
      </c>
      <c r="F8" t="s">
        <v>14</v>
      </c>
      <c r="G8" t="s">
        <v>18</v>
      </c>
      <c r="H8" t="s">
        <v>14</v>
      </c>
      <c r="I8" t="s">
        <v>14</v>
      </c>
      <c r="J8" t="s">
        <v>14</v>
      </c>
      <c r="M8" s="5">
        <f>IFERROR(COUNTIF(Quarta[[#This Row],[7h]:[15h]],"*"),"")</f>
        <v>7</v>
      </c>
    </row>
    <row r="9" spans="2:13" ht="30" customHeight="1" x14ac:dyDescent="0.25">
      <c r="B9" t="s">
        <v>6</v>
      </c>
      <c r="L9" t="s">
        <v>27</v>
      </c>
      <c r="M9" s="5">
        <f>IFERROR(COUNTIF(Quarta[[#This Row],[7h]:[15h]],"*"),"")</f>
        <v>0</v>
      </c>
    </row>
    <row r="10" spans="2:13" ht="30" customHeight="1" x14ac:dyDescent="0.25">
      <c r="B10" t="s">
        <v>7</v>
      </c>
      <c r="H10" t="s">
        <v>13</v>
      </c>
      <c r="I10" t="s">
        <v>13</v>
      </c>
      <c r="J10" t="s">
        <v>13</v>
      </c>
      <c r="K10" t="s">
        <v>13</v>
      </c>
      <c r="M10" s="5">
        <f>IFERROR(COUNTIF(Quarta[[#This Row],[7h]:[15h]],"*"),"")</f>
        <v>4</v>
      </c>
    </row>
  </sheetData>
  <mergeCells count="5">
    <mergeCell ref="B2:B3"/>
    <mergeCell ref="C2:K2"/>
    <mergeCell ref="L2:M2"/>
    <mergeCell ref="C3:K3"/>
    <mergeCell ref="L3:M3"/>
  </mergeCells>
  <dataValidations count="12">
    <dataValidation allowBlank="1" showInputMessage="1" showErrorMessage="1" prompt="O Nome do Departamento é atualizado automaticamente na célula à direita. Para alterar o Nome do Departamento, modifique a célula L3 na planilha Segunda-Feira" sqref="C3:K3" xr:uid="{00000000-0002-0000-0200-000000000000}"/>
    <dataValidation allowBlank="1" showInputMessage="1" showErrorMessage="1" prompt="A Semana da Data é atualizada automaticamente na célula à direita. Para alterar a data, modifique a célula K2 na planilha Segunda-Feira" sqref="C2:K2" xr:uid="{00000000-0002-0000-0200-000001000000}"/>
    <dataValidation allowBlank="1" showInputMessage="1" showErrorMessage="1" prompt="O dia da semana está nesta célula. Insira a data para o Dia da Semana na célula L2. Insira o Nome do Departamento na célula L3" sqref="B2:B3" xr:uid="{00000000-0002-0000-0200-000002000000}"/>
    <dataValidation allowBlank="1" showInputMessage="1" showErrorMessage="1" prompt="Insira a Agenda de Turnos para Quarta-Feira nesta planilha" sqref="A1" xr:uid="{00000000-0002-0000-0200-000003000000}"/>
    <dataValidation allowBlank="1" showInputMessage="1" showErrorMessage="1" prompt="Insira o Nome do Funcionário nesta coluna sob este título" sqref="B4" xr:uid="{00000000-0002-0000-0200-000004000000}"/>
    <dataValidation allowBlank="1" showInputMessage="1" showErrorMessage="1" prompt="A opção para acompanhar a licença médica está nesta coluna sob este cabeçalho. Pressione Alt+Seta para baixo para abrir a lista suspensa e Enter para selecionar a entrada" sqref="L4" xr:uid="{00000000-0002-0000-0200-000005000000}"/>
    <dataValidation allowBlank="1" showInputMessage="1" showErrorMessage="1" prompt="O total de horas agendadas para o trabalho é calculado automaticamente nesta coluna sob este título" sqref="M4" xr:uid="{00000000-0002-0000-0200-000006000000}"/>
    <dataValidation allowBlank="1" showInputMessage="1" showErrorMessage="1" prompt="Data atualizada automaticamente. Para alterar, modifique a célula L2 na planilha Segunda-Feira" sqref="L2:M2" xr:uid="{00000000-0002-0000-0200-000007000000}"/>
    <dataValidation allowBlank="1" showInputMessage="1" showErrorMessage="1" prompt="Nome do Departamento atualizado automaticamente. Para alterar, modifique a célula L3 na planilha Segunda-Feira" sqref="L3:M3" xr:uid="{00000000-0002-0000-0200-000008000000}"/>
    <dataValidation allowBlank="1" showInputMessage="1" showErrorMessage="1" prompt="O título é atualizado automaticamente com base no título inserido em B1 na planilha Segunda-Feira. Para alterar este título de planilha, digite uma nova entrada nesta célula. Somente esta planilha será atualizada" sqref="B1" xr:uid="{00000000-0002-0000-0200-000009000000}"/>
    <dataValidation type="list" allowBlank="1" showInputMessage="1" showErrorMessage="1" sqref="L5:L10" xr:uid="{00000000-0002-0000-0200-00000A000000}">
      <formula1>"Licença médica"</formula1>
    </dataValidation>
    <dataValidation allowBlank="1" showInputMessage="1" showErrorMessage="1" prompt="Insira a estação ou função do funcionário para este intervalo de tempo nesta coluna sob este cabeçalho. Para alterar o horário, selecione a célula, pressione a tecla Delete e insira um novo horário" sqref="C4:K4" xr:uid="{00000000-0002-0000-0200-00000B000000}"/>
  </dataValidations>
  <printOptions horizontalCentered="1"/>
  <pageMargins left="0.25" right="0.25" top="0.75" bottom="0.75" header="0.3" footer="0.3"/>
  <pageSetup paperSize="9" scale="62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9">
    <tabColor theme="6"/>
    <pageSetUpPr fitToPage="1"/>
  </sheetPr>
  <dimension ref="B1:M10"/>
  <sheetViews>
    <sheetView showGridLines="0" workbookViewId="0"/>
  </sheetViews>
  <sheetFormatPr defaultRowHeight="30" customHeight="1" x14ac:dyDescent="0.25"/>
  <cols>
    <col min="1" max="1" width="2.7109375" customWidth="1"/>
    <col min="2" max="2" width="20.7109375" customWidth="1"/>
    <col min="3" max="5" width="12.85546875" customWidth="1"/>
    <col min="6" max="7" width="13.85546875" customWidth="1"/>
    <col min="8" max="8" width="13.7109375" customWidth="1"/>
    <col min="9" max="11" width="12.7109375" customWidth="1"/>
    <col min="12" max="13" width="8.85546875" customWidth="1"/>
    <col min="14" max="14" width="2.7109375" customWidth="1"/>
  </cols>
  <sheetData>
    <row r="1" spans="2:13" ht="47.45" customHeight="1" thickBot="1" x14ac:dyDescent="0.3">
      <c r="B1" s="2" t="str">
        <f>Título_de_AGENDA_DE_TURNOS</f>
        <v>AGENDA DE TURNOS</v>
      </c>
    </row>
    <row r="2" spans="2:13" ht="15.6" customHeight="1" thickTop="1" thickBot="1" x14ac:dyDescent="0.3">
      <c r="B2" s="11" t="s">
        <v>33</v>
      </c>
      <c r="C2" s="12" t="s">
        <v>8</v>
      </c>
      <c r="D2" s="12"/>
      <c r="E2" s="12"/>
      <c r="F2" s="12"/>
      <c r="G2" s="12"/>
      <c r="H2" s="12"/>
      <c r="I2" s="12"/>
      <c r="J2" s="12"/>
      <c r="K2" s="12"/>
      <c r="L2" s="14" t="str">
        <f>DATA</f>
        <v>DATA</v>
      </c>
      <c r="M2" s="14"/>
    </row>
    <row r="3" spans="2:13" ht="30" customHeight="1" thickTop="1" x14ac:dyDescent="0.25">
      <c r="B3" s="11"/>
      <c r="C3" s="13" t="s">
        <v>9</v>
      </c>
      <c r="D3" s="13"/>
      <c r="E3" s="13"/>
      <c r="F3" s="13"/>
      <c r="G3" s="13"/>
      <c r="H3" s="13"/>
      <c r="I3" s="13"/>
      <c r="J3" s="13"/>
      <c r="K3" s="13"/>
      <c r="L3" s="10" t="str">
        <f>DEPARTAMENTO</f>
        <v>DEPARTAMENTO</v>
      </c>
      <c r="M3" s="10"/>
    </row>
    <row r="4" spans="2:13" ht="30" customHeight="1" x14ac:dyDescent="0.25">
      <c r="B4" s="3" t="s">
        <v>1</v>
      </c>
      <c r="C4" s="6" t="s">
        <v>10</v>
      </c>
      <c r="D4" s="6" t="s">
        <v>12</v>
      </c>
      <c r="E4" s="6" t="s">
        <v>15</v>
      </c>
      <c r="F4" s="6" t="s">
        <v>16</v>
      </c>
      <c r="G4" s="6" t="s">
        <v>17</v>
      </c>
      <c r="H4" s="6" t="s">
        <v>19</v>
      </c>
      <c r="I4" s="6" t="s">
        <v>20</v>
      </c>
      <c r="J4" s="6" t="s">
        <v>21</v>
      </c>
      <c r="K4" s="6" t="s">
        <v>22</v>
      </c>
      <c r="L4" s="3" t="s">
        <v>25</v>
      </c>
      <c r="M4" s="3" t="s">
        <v>26</v>
      </c>
    </row>
    <row r="5" spans="2:13" ht="30" customHeight="1" x14ac:dyDescent="0.25">
      <c r="B5" t="s">
        <v>2</v>
      </c>
      <c r="C5" t="s">
        <v>11</v>
      </c>
      <c r="D5" t="s">
        <v>11</v>
      </c>
      <c r="E5" t="s">
        <v>11</v>
      </c>
      <c r="F5" t="s">
        <v>11</v>
      </c>
      <c r="G5" t="s">
        <v>11</v>
      </c>
      <c r="H5" t="s">
        <v>11</v>
      </c>
      <c r="I5" t="s">
        <v>11</v>
      </c>
      <c r="J5" t="s">
        <v>11</v>
      </c>
      <c r="K5" t="s">
        <v>11</v>
      </c>
      <c r="M5" s="5">
        <f>IFERROR(COUNTIF(Quinta[[#This Row],[7h]:[15h]],"*"),"")</f>
        <v>9</v>
      </c>
    </row>
    <row r="6" spans="2:13" ht="30" customHeight="1" x14ac:dyDescent="0.25">
      <c r="B6" t="s">
        <v>3</v>
      </c>
      <c r="D6" t="s">
        <v>13</v>
      </c>
      <c r="E6" t="s">
        <v>13</v>
      </c>
      <c r="F6" t="s">
        <v>13</v>
      </c>
      <c r="G6" t="s">
        <v>13</v>
      </c>
      <c r="M6" s="5">
        <f>IFERROR(COUNTIF(Quinta[[#This Row],[7h]:[15h]],"*"),"")</f>
        <v>4</v>
      </c>
    </row>
    <row r="7" spans="2:13" ht="30" customHeight="1" x14ac:dyDescent="0.25">
      <c r="B7" t="s">
        <v>4</v>
      </c>
      <c r="D7" t="s">
        <v>14</v>
      </c>
      <c r="E7" t="s">
        <v>14</v>
      </c>
      <c r="F7" t="s">
        <v>14</v>
      </c>
      <c r="G7" t="s">
        <v>18</v>
      </c>
      <c r="H7" t="s">
        <v>14</v>
      </c>
      <c r="I7" t="s">
        <v>14</v>
      </c>
      <c r="J7" t="s">
        <v>14</v>
      </c>
      <c r="M7" s="5">
        <f>IFERROR(COUNTIF(Quinta[[#This Row],[7h]:[15h]],"*"),"")</f>
        <v>7</v>
      </c>
    </row>
    <row r="8" spans="2:13" ht="30" customHeight="1" x14ac:dyDescent="0.25">
      <c r="B8" t="s">
        <v>5</v>
      </c>
      <c r="D8" t="s">
        <v>14</v>
      </c>
      <c r="E8" t="s">
        <v>14</v>
      </c>
      <c r="F8" t="s">
        <v>14</v>
      </c>
      <c r="G8" t="s">
        <v>18</v>
      </c>
      <c r="H8" t="s">
        <v>14</v>
      </c>
      <c r="I8" t="s">
        <v>14</v>
      </c>
      <c r="J8" t="s">
        <v>14</v>
      </c>
      <c r="M8" s="5">
        <f>IFERROR(COUNTIF(Quinta[[#This Row],[7h]:[15h]],"*"),"")</f>
        <v>7</v>
      </c>
    </row>
    <row r="9" spans="2:13" ht="30" customHeight="1" x14ac:dyDescent="0.25">
      <c r="B9" t="s">
        <v>6</v>
      </c>
      <c r="L9" t="s">
        <v>27</v>
      </c>
      <c r="M9" s="5">
        <f>IFERROR(COUNTIF(Quinta[[#This Row],[7h]:[15h]],"*"),"")</f>
        <v>0</v>
      </c>
    </row>
    <row r="10" spans="2:13" ht="30" customHeight="1" x14ac:dyDescent="0.25">
      <c r="B10" t="s">
        <v>7</v>
      </c>
      <c r="H10" t="s">
        <v>13</v>
      </c>
      <c r="I10" t="s">
        <v>13</v>
      </c>
      <c r="J10" t="s">
        <v>13</v>
      </c>
      <c r="K10" t="s">
        <v>13</v>
      </c>
      <c r="M10" s="5">
        <f>IFERROR(COUNTIF(Quinta[[#This Row],[7h]:[15h]],"*"),"")</f>
        <v>4</v>
      </c>
    </row>
  </sheetData>
  <mergeCells count="5">
    <mergeCell ref="B2:B3"/>
    <mergeCell ref="C2:K2"/>
    <mergeCell ref="L2:M2"/>
    <mergeCell ref="C3:K3"/>
    <mergeCell ref="L3:M3"/>
  </mergeCells>
  <dataValidations count="12">
    <dataValidation type="list" allowBlank="1" showInputMessage="1" showErrorMessage="1" sqref="L5:L10" xr:uid="{00000000-0002-0000-0300-000000000000}">
      <formula1>"Licença médica"</formula1>
    </dataValidation>
    <dataValidation allowBlank="1" showInputMessage="1" showErrorMessage="1" prompt="O título é atualizado automaticamente com base no título inserido em B1 na planilha Segunda-Feira. Para alterar este título de planilha, digite uma nova entrada nesta célula. Somente esta planilha será atualizada" sqref="B1" xr:uid="{00000000-0002-0000-0300-000001000000}"/>
    <dataValidation allowBlank="1" showInputMessage="1" showErrorMessage="1" prompt="Nome do Departamento atualizado automaticamente. Para alterar, modifique a célula L3 na planilha Segunda-Feira" sqref="L3:M3" xr:uid="{00000000-0002-0000-0300-000002000000}"/>
    <dataValidation allowBlank="1" showInputMessage="1" showErrorMessage="1" prompt="Data atualizada automaticamente. Para alterar, modifique a célula L2 na planilha Segunda-Feira" sqref="L2:M2" xr:uid="{00000000-0002-0000-0300-000003000000}"/>
    <dataValidation allowBlank="1" showInputMessage="1" showErrorMessage="1" prompt="O total de horas agendadas para o trabalho é calculado automaticamente nesta coluna sob este título" sqref="M4" xr:uid="{00000000-0002-0000-0300-000004000000}"/>
    <dataValidation allowBlank="1" showInputMessage="1" showErrorMessage="1" prompt="A opção para acompanhar a licença médica está nesta coluna sob este cabeçalho. Pressione Alt+Seta para baixo para abrir a lista suspensa e Enter para selecionar a entrada" sqref="L4" xr:uid="{00000000-0002-0000-0300-000005000000}"/>
    <dataValidation allowBlank="1" showInputMessage="1" showErrorMessage="1" prompt="Insira o Nome do Funcionário nesta coluna sob este título" sqref="B4" xr:uid="{00000000-0002-0000-0300-000006000000}"/>
    <dataValidation allowBlank="1" showInputMessage="1" showErrorMessage="1" prompt="Insira a Agenda de Turnos para Quinta-Feira nesta planilha" sqref="A1" xr:uid="{00000000-0002-0000-0300-000007000000}"/>
    <dataValidation allowBlank="1" showInputMessage="1" showErrorMessage="1" prompt="O dia da semana está nesta célula. Insira a data para o Dia da Semana na célula L2. Insira o Nome do Departamento na célula L3" sqref="B2:B3" xr:uid="{00000000-0002-0000-0300-000008000000}"/>
    <dataValidation allowBlank="1" showInputMessage="1" showErrorMessage="1" prompt="A Semana da Data é atualizada automaticamente na célula à direita. Para alterar a data, modifique a célula K2 na planilha Segunda-Feira" sqref="C2:K2" xr:uid="{00000000-0002-0000-0300-000009000000}"/>
    <dataValidation allowBlank="1" showInputMessage="1" showErrorMessage="1" prompt="O Nome do Departamento é atualizado automaticamente na célula à direita. Para alterar o Nome do Departamento, modifique a célula L3 na planilha Segunda-Feira" sqref="C3:K3" xr:uid="{00000000-0002-0000-0300-00000A000000}"/>
    <dataValidation allowBlank="1" showInputMessage="1" showErrorMessage="1" prompt="Insira a estação ou função do funcionário para este intervalo de tempo nesta coluna sob este cabeçalho. Para alterar o horário, selecione a célula, pressione a tecla Delete e insira um novo horário" sqref="C4:K4" xr:uid="{00000000-0002-0000-0300-00000B000000}"/>
  </dataValidations>
  <printOptions horizontalCentered="1"/>
  <pageMargins left="0.25" right="0.25" top="0.75" bottom="0.75" header="0.3" footer="0.3"/>
  <pageSetup paperSize="9" scale="62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0">
    <tabColor theme="7"/>
    <pageSetUpPr fitToPage="1"/>
  </sheetPr>
  <dimension ref="B1:M10"/>
  <sheetViews>
    <sheetView showGridLines="0" workbookViewId="0"/>
  </sheetViews>
  <sheetFormatPr defaultRowHeight="30" customHeight="1" x14ac:dyDescent="0.25"/>
  <cols>
    <col min="1" max="1" width="2.7109375" customWidth="1"/>
    <col min="2" max="2" width="20.7109375" customWidth="1"/>
    <col min="3" max="5" width="12.85546875" customWidth="1"/>
    <col min="6" max="7" width="13.85546875" customWidth="1"/>
    <col min="8" max="8" width="13.7109375" customWidth="1"/>
    <col min="9" max="11" width="12.7109375" customWidth="1"/>
    <col min="12" max="13" width="8.85546875" customWidth="1"/>
    <col min="14" max="14" width="2.7109375" customWidth="1"/>
  </cols>
  <sheetData>
    <row r="1" spans="2:13" ht="47.45" customHeight="1" thickBot="1" x14ac:dyDescent="0.3">
      <c r="B1" s="2" t="str">
        <f>Título_de_AGENDA_DE_TURNOS</f>
        <v>AGENDA DE TURNOS</v>
      </c>
    </row>
    <row r="2" spans="2:13" ht="15.6" customHeight="1" thickTop="1" thickBot="1" x14ac:dyDescent="0.3">
      <c r="B2" s="11" t="s">
        <v>34</v>
      </c>
      <c r="C2" s="12" t="s">
        <v>8</v>
      </c>
      <c r="D2" s="12"/>
      <c r="E2" s="12"/>
      <c r="F2" s="12"/>
      <c r="G2" s="12"/>
      <c r="H2" s="12"/>
      <c r="I2" s="12"/>
      <c r="J2" s="12"/>
      <c r="K2" s="12"/>
      <c r="L2" s="14" t="str">
        <f>DATA</f>
        <v>DATA</v>
      </c>
      <c r="M2" s="14"/>
    </row>
    <row r="3" spans="2:13" ht="30" customHeight="1" thickTop="1" x14ac:dyDescent="0.25">
      <c r="B3" s="11"/>
      <c r="C3" s="13" t="s">
        <v>9</v>
      </c>
      <c r="D3" s="13"/>
      <c r="E3" s="13"/>
      <c r="F3" s="13"/>
      <c r="G3" s="13"/>
      <c r="H3" s="13"/>
      <c r="I3" s="13"/>
      <c r="J3" s="13"/>
      <c r="K3" s="13"/>
      <c r="L3" s="10" t="str">
        <f>DEPARTAMENTO</f>
        <v>DEPARTAMENTO</v>
      </c>
      <c r="M3" s="10"/>
    </row>
    <row r="4" spans="2:13" ht="30" customHeight="1" x14ac:dyDescent="0.25">
      <c r="B4" s="3" t="s">
        <v>1</v>
      </c>
      <c r="C4" s="6" t="s">
        <v>10</v>
      </c>
      <c r="D4" s="6" t="s">
        <v>12</v>
      </c>
      <c r="E4" s="6" t="s">
        <v>15</v>
      </c>
      <c r="F4" s="6" t="s">
        <v>16</v>
      </c>
      <c r="G4" s="6" t="s">
        <v>17</v>
      </c>
      <c r="H4" s="6" t="s">
        <v>19</v>
      </c>
      <c r="I4" s="6" t="s">
        <v>20</v>
      </c>
      <c r="J4" s="6" t="s">
        <v>21</v>
      </c>
      <c r="K4" s="6" t="s">
        <v>22</v>
      </c>
      <c r="L4" s="3" t="s">
        <v>25</v>
      </c>
      <c r="M4" s="3" t="s">
        <v>26</v>
      </c>
    </row>
    <row r="5" spans="2:13" ht="30" customHeight="1" x14ac:dyDescent="0.25">
      <c r="B5" t="s">
        <v>2</v>
      </c>
      <c r="C5" t="s">
        <v>11</v>
      </c>
      <c r="D5" t="s">
        <v>11</v>
      </c>
      <c r="E5" t="s">
        <v>11</v>
      </c>
      <c r="F5" t="s">
        <v>11</v>
      </c>
      <c r="G5" t="s">
        <v>11</v>
      </c>
      <c r="H5" t="s">
        <v>11</v>
      </c>
      <c r="I5" t="s">
        <v>11</v>
      </c>
      <c r="J5" t="s">
        <v>11</v>
      </c>
      <c r="K5" t="s">
        <v>11</v>
      </c>
      <c r="M5" s="5">
        <f>IFERROR(COUNTIF(Sexta[[#This Row],[7h]:[15h]],"*"),"")</f>
        <v>9</v>
      </c>
    </row>
    <row r="6" spans="2:13" ht="30" customHeight="1" x14ac:dyDescent="0.25">
      <c r="B6" t="s">
        <v>3</v>
      </c>
      <c r="D6" t="s">
        <v>13</v>
      </c>
      <c r="E6" t="s">
        <v>13</v>
      </c>
      <c r="F6" t="s">
        <v>13</v>
      </c>
      <c r="G6" t="s">
        <v>13</v>
      </c>
      <c r="M6" s="5">
        <f>IFERROR(COUNTIF(Sexta[[#This Row],[7h]:[15h]],"*"),"")</f>
        <v>4</v>
      </c>
    </row>
    <row r="7" spans="2:13" ht="30" customHeight="1" x14ac:dyDescent="0.25">
      <c r="B7" t="s">
        <v>4</v>
      </c>
      <c r="D7" t="s">
        <v>14</v>
      </c>
      <c r="E7" t="s">
        <v>14</v>
      </c>
      <c r="F7" t="s">
        <v>14</v>
      </c>
      <c r="G7" t="s">
        <v>18</v>
      </c>
      <c r="H7" t="s">
        <v>14</v>
      </c>
      <c r="I7" t="s">
        <v>14</v>
      </c>
      <c r="J7" t="s">
        <v>14</v>
      </c>
      <c r="M7" s="5">
        <f>IFERROR(COUNTIF(Sexta[[#This Row],[7h]:[15h]],"*"),"")</f>
        <v>7</v>
      </c>
    </row>
    <row r="8" spans="2:13" ht="30" customHeight="1" x14ac:dyDescent="0.25">
      <c r="B8" t="s">
        <v>5</v>
      </c>
      <c r="D8" t="s">
        <v>14</v>
      </c>
      <c r="E8" t="s">
        <v>14</v>
      </c>
      <c r="F8" t="s">
        <v>14</v>
      </c>
      <c r="G8" t="s">
        <v>18</v>
      </c>
      <c r="H8" t="s">
        <v>14</v>
      </c>
      <c r="I8" t="s">
        <v>14</v>
      </c>
      <c r="J8" t="s">
        <v>14</v>
      </c>
      <c r="M8" s="5">
        <f>IFERROR(COUNTIF(Sexta[[#This Row],[7h]:[15h]],"*"),"")</f>
        <v>7</v>
      </c>
    </row>
    <row r="9" spans="2:13" ht="30" customHeight="1" x14ac:dyDescent="0.25">
      <c r="B9" t="s">
        <v>6</v>
      </c>
      <c r="L9" t="s">
        <v>27</v>
      </c>
      <c r="M9" s="5">
        <f>IFERROR(COUNTIF(Sexta[[#This Row],[7h]:[15h]],"*"),"")</f>
        <v>0</v>
      </c>
    </row>
    <row r="10" spans="2:13" ht="30" customHeight="1" x14ac:dyDescent="0.25">
      <c r="B10" t="s">
        <v>7</v>
      </c>
      <c r="H10" t="s">
        <v>13</v>
      </c>
      <c r="I10" t="s">
        <v>13</v>
      </c>
      <c r="J10" t="s">
        <v>13</v>
      </c>
      <c r="K10" t="s">
        <v>13</v>
      </c>
      <c r="M10" s="5">
        <f>IFERROR(COUNTIF(Sexta[[#This Row],[7h]:[15h]],"*"),"")</f>
        <v>4</v>
      </c>
    </row>
  </sheetData>
  <mergeCells count="5">
    <mergeCell ref="B2:B3"/>
    <mergeCell ref="C2:K2"/>
    <mergeCell ref="L2:M2"/>
    <mergeCell ref="C3:K3"/>
    <mergeCell ref="L3:M3"/>
  </mergeCells>
  <dataValidations count="12">
    <dataValidation allowBlank="1" showInputMessage="1" showErrorMessage="1" prompt="O Nome do Departamento é atualizado automaticamente na célula à direita. Para alterar o Nome do Departamento, modifique a célula L3 na planilha Segunda-Feira" sqref="C3:K3" xr:uid="{00000000-0002-0000-0400-000000000000}"/>
    <dataValidation allowBlank="1" showInputMessage="1" showErrorMessage="1" prompt="A Semana da Data é atualizada automaticamente na célula à direita. Para alterar a data, modifique a célula K2 na planilha Segunda-Feira" sqref="C2:K2" xr:uid="{00000000-0002-0000-0400-000001000000}"/>
    <dataValidation allowBlank="1" showInputMessage="1" showErrorMessage="1" prompt="O dia da semana está nesta célula. Insira a data para o Dia da Semana na célula L2. Insira o Nome do Departamento na célula L3" sqref="B2:B3" xr:uid="{00000000-0002-0000-0400-000002000000}"/>
    <dataValidation allowBlank="1" showInputMessage="1" showErrorMessage="1" prompt="Insira a Agenda de Turnos para Sexta-Feira nesta planilha" sqref="A1" xr:uid="{00000000-0002-0000-0400-000003000000}"/>
    <dataValidation allowBlank="1" showInputMessage="1" showErrorMessage="1" prompt="Insira o Nome do Funcionário nesta coluna sob este título" sqref="B4" xr:uid="{00000000-0002-0000-0400-000004000000}"/>
    <dataValidation allowBlank="1" showInputMessage="1" showErrorMessage="1" prompt="A opção para acompanhar a licença médica está nesta coluna sob este cabeçalho. Pressione Alt+Seta para baixo para abrir a lista suspensa e Enter para selecionar a entrada" sqref="L4" xr:uid="{00000000-0002-0000-0400-000005000000}"/>
    <dataValidation allowBlank="1" showInputMessage="1" showErrorMessage="1" prompt="O total de horas agendadas para o trabalho é calculado automaticamente nesta coluna sob este título" sqref="M4" xr:uid="{00000000-0002-0000-0400-000006000000}"/>
    <dataValidation allowBlank="1" showInputMessage="1" showErrorMessage="1" prompt="Data atualizada automaticamente. Para alterar, modifique a célula L2 na planilha Segunda-Feira" sqref="L2:M2" xr:uid="{00000000-0002-0000-0400-000007000000}"/>
    <dataValidation allowBlank="1" showInputMessage="1" showErrorMessage="1" prompt="Nome do Departamento atualizado automaticamente. Para alterar, modifique a célula L3 na planilha Segunda-Feira" sqref="L3:M3" xr:uid="{00000000-0002-0000-0400-000008000000}"/>
    <dataValidation allowBlank="1" showInputMessage="1" showErrorMessage="1" prompt="O título é atualizado automaticamente com base no título inserido em B1 na planilha Segunda-Feira. Para alterar este título de planilha, digite uma nova entrada nesta célula. Somente esta planilha será atualizada" sqref="B1" xr:uid="{00000000-0002-0000-0400-000009000000}"/>
    <dataValidation type="list" allowBlank="1" showInputMessage="1" showErrorMessage="1" sqref="L5:L10" xr:uid="{00000000-0002-0000-0400-00000A000000}">
      <formula1>"Licença médica"</formula1>
    </dataValidation>
    <dataValidation allowBlank="1" showInputMessage="1" showErrorMessage="1" prompt="Insira a estação ou função do funcionário para este intervalo de tempo nesta coluna sob este cabeçalho. Para alterar o horário, selecione a célula, pressione a tecla Delete e insira um novo horário" sqref="C4:K4" xr:uid="{00000000-0002-0000-0400-00000B000000}"/>
  </dataValidations>
  <printOptions horizontalCentered="1"/>
  <pageMargins left="0.25" right="0.25" top="0.75" bottom="0.75" header="0.3" footer="0.3"/>
  <pageSetup paperSize="9" scale="62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1">
    <tabColor theme="9"/>
    <pageSetUpPr fitToPage="1"/>
  </sheetPr>
  <dimension ref="B1:M10"/>
  <sheetViews>
    <sheetView showGridLines="0" workbookViewId="0"/>
  </sheetViews>
  <sheetFormatPr defaultRowHeight="30" customHeight="1" x14ac:dyDescent="0.25"/>
  <cols>
    <col min="1" max="1" width="2.7109375" customWidth="1"/>
    <col min="2" max="2" width="20.7109375" customWidth="1"/>
    <col min="3" max="5" width="12.85546875" customWidth="1"/>
    <col min="6" max="7" width="13.85546875" customWidth="1"/>
    <col min="8" max="8" width="13.7109375" customWidth="1"/>
    <col min="9" max="11" width="12.7109375" customWidth="1"/>
    <col min="12" max="13" width="8.85546875" customWidth="1"/>
    <col min="14" max="14" width="2.7109375" customWidth="1"/>
  </cols>
  <sheetData>
    <row r="1" spans="2:13" ht="47.45" customHeight="1" thickBot="1" x14ac:dyDescent="0.3">
      <c r="B1" s="2" t="str">
        <f>Título_de_AGENDA_DE_TURNOS</f>
        <v>AGENDA DE TURNOS</v>
      </c>
    </row>
    <row r="2" spans="2:13" ht="15.6" customHeight="1" thickTop="1" thickBot="1" x14ac:dyDescent="0.3">
      <c r="B2" s="11" t="s">
        <v>28</v>
      </c>
      <c r="C2" s="12" t="s">
        <v>8</v>
      </c>
      <c r="D2" s="12"/>
      <c r="E2" s="12"/>
      <c r="F2" s="12"/>
      <c r="G2" s="12"/>
      <c r="H2" s="12"/>
      <c r="I2" s="12"/>
      <c r="J2" s="12"/>
      <c r="K2" s="12"/>
      <c r="L2" s="14" t="str">
        <f>DATA</f>
        <v>DATA</v>
      </c>
      <c r="M2" s="14"/>
    </row>
    <row r="3" spans="2:13" ht="30" customHeight="1" thickTop="1" x14ac:dyDescent="0.25">
      <c r="B3" s="11"/>
      <c r="C3" s="13" t="s">
        <v>9</v>
      </c>
      <c r="D3" s="13"/>
      <c r="E3" s="13"/>
      <c r="F3" s="13"/>
      <c r="G3" s="13"/>
      <c r="H3" s="13"/>
      <c r="I3" s="13"/>
      <c r="J3" s="13"/>
      <c r="K3" s="13"/>
      <c r="L3" s="10" t="str">
        <f>DEPARTAMENTO</f>
        <v>DEPARTAMENTO</v>
      </c>
      <c r="M3" s="10"/>
    </row>
    <row r="4" spans="2:13" ht="30" customHeight="1" x14ac:dyDescent="0.25">
      <c r="B4" s="3" t="s">
        <v>1</v>
      </c>
      <c r="C4" s="6" t="s">
        <v>10</v>
      </c>
      <c r="D4" s="6" t="s">
        <v>12</v>
      </c>
      <c r="E4" s="6" t="s">
        <v>15</v>
      </c>
      <c r="F4" s="6" t="s">
        <v>16</v>
      </c>
      <c r="G4" s="6" t="s">
        <v>17</v>
      </c>
      <c r="H4" s="6" t="s">
        <v>19</v>
      </c>
      <c r="I4" s="6" t="s">
        <v>20</v>
      </c>
      <c r="J4" s="6" t="s">
        <v>21</v>
      </c>
      <c r="K4" s="6" t="s">
        <v>22</v>
      </c>
      <c r="L4" s="3" t="s">
        <v>25</v>
      </c>
      <c r="M4" s="3" t="s">
        <v>26</v>
      </c>
    </row>
    <row r="5" spans="2:13" ht="30" customHeight="1" x14ac:dyDescent="0.25">
      <c r="B5" t="s">
        <v>2</v>
      </c>
      <c r="C5" t="s">
        <v>11</v>
      </c>
      <c r="D5" t="s">
        <v>11</v>
      </c>
      <c r="E5" t="s">
        <v>11</v>
      </c>
      <c r="F5" t="s">
        <v>11</v>
      </c>
      <c r="G5" t="s">
        <v>11</v>
      </c>
      <c r="H5" t="s">
        <v>11</v>
      </c>
      <c r="I5" t="s">
        <v>11</v>
      </c>
      <c r="J5" t="s">
        <v>11</v>
      </c>
      <c r="K5" t="s">
        <v>11</v>
      </c>
      <c r="M5" s="5">
        <f>IFERROR(COUNTIF(Sábado[[#This Row],[7h]:[15h]],"*"),"")</f>
        <v>9</v>
      </c>
    </row>
    <row r="6" spans="2:13" ht="30" customHeight="1" x14ac:dyDescent="0.25">
      <c r="B6" t="s">
        <v>3</v>
      </c>
      <c r="D6" t="s">
        <v>13</v>
      </c>
      <c r="E6" t="s">
        <v>13</v>
      </c>
      <c r="F6" t="s">
        <v>13</v>
      </c>
      <c r="G6" t="s">
        <v>13</v>
      </c>
      <c r="M6" s="5">
        <f>IFERROR(COUNTIF(Sábado[[#This Row],[7h]:[15h]],"*"),"")</f>
        <v>4</v>
      </c>
    </row>
    <row r="7" spans="2:13" ht="30" customHeight="1" x14ac:dyDescent="0.25">
      <c r="B7" t="s">
        <v>4</v>
      </c>
      <c r="D7" t="s">
        <v>14</v>
      </c>
      <c r="E7" t="s">
        <v>14</v>
      </c>
      <c r="F7" t="s">
        <v>14</v>
      </c>
      <c r="G7" t="s">
        <v>18</v>
      </c>
      <c r="H7" t="s">
        <v>14</v>
      </c>
      <c r="I7" t="s">
        <v>14</v>
      </c>
      <c r="J7" t="s">
        <v>14</v>
      </c>
      <c r="M7" s="5">
        <f>IFERROR(COUNTIF(Sábado[[#This Row],[7h]:[15h]],"*"),"")</f>
        <v>7</v>
      </c>
    </row>
    <row r="8" spans="2:13" ht="30" customHeight="1" x14ac:dyDescent="0.25">
      <c r="B8" t="s">
        <v>5</v>
      </c>
      <c r="D8" t="s">
        <v>14</v>
      </c>
      <c r="E8" t="s">
        <v>14</v>
      </c>
      <c r="F8" t="s">
        <v>14</v>
      </c>
      <c r="G8" t="s">
        <v>18</v>
      </c>
      <c r="H8" t="s">
        <v>14</v>
      </c>
      <c r="I8" t="s">
        <v>14</v>
      </c>
      <c r="J8" t="s">
        <v>14</v>
      </c>
      <c r="M8" s="5">
        <f>IFERROR(COUNTIF(Sábado[[#This Row],[7h]:[15h]],"*"),"")</f>
        <v>7</v>
      </c>
    </row>
    <row r="9" spans="2:13" ht="30" customHeight="1" x14ac:dyDescent="0.25">
      <c r="B9" t="s">
        <v>6</v>
      </c>
      <c r="L9" t="s">
        <v>27</v>
      </c>
      <c r="M9" s="5">
        <f>IFERROR(COUNTIF(Sábado[[#This Row],[7h]:[15h]],"*"),"")</f>
        <v>0</v>
      </c>
    </row>
    <row r="10" spans="2:13" ht="30" customHeight="1" x14ac:dyDescent="0.25">
      <c r="B10" t="s">
        <v>7</v>
      </c>
      <c r="H10" t="s">
        <v>13</v>
      </c>
      <c r="I10" t="s">
        <v>13</v>
      </c>
      <c r="J10" t="s">
        <v>13</v>
      </c>
      <c r="K10" t="s">
        <v>13</v>
      </c>
      <c r="M10" s="5">
        <f>IFERROR(COUNTIF(Sábado[[#This Row],[7h]:[15h]],"*"),"")</f>
        <v>4</v>
      </c>
    </row>
  </sheetData>
  <mergeCells count="5">
    <mergeCell ref="B2:B3"/>
    <mergeCell ref="C2:K2"/>
    <mergeCell ref="L2:M2"/>
    <mergeCell ref="C3:K3"/>
    <mergeCell ref="L3:M3"/>
  </mergeCells>
  <dataValidations count="12">
    <dataValidation type="list" allowBlank="1" showInputMessage="1" showErrorMessage="1" sqref="L5:L10" xr:uid="{00000000-0002-0000-0500-000000000000}">
      <formula1>"Licença médica"</formula1>
    </dataValidation>
    <dataValidation allowBlank="1" showInputMessage="1" showErrorMessage="1" prompt="O título é atualizado automaticamente com base no título inserido em B1 na planilha Segunda-Feira. Para alterar este título de planilha, digite uma nova entrada nesta célula. Somente esta planilha será atualizada" sqref="B1" xr:uid="{00000000-0002-0000-0500-000001000000}"/>
    <dataValidation allowBlank="1" showInputMessage="1" showErrorMessage="1" prompt="Nome do Departamento atualizado automaticamente. Para alterar, modifique a célula L3 na planilha Segunda-Feira" sqref="L3:M3" xr:uid="{00000000-0002-0000-0500-000002000000}"/>
    <dataValidation allowBlank="1" showInputMessage="1" showErrorMessage="1" prompt="Data atualizada automaticamente. Para alterar, modifique a célula L2 na planilha Segunda-Feira" sqref="L2:M2" xr:uid="{00000000-0002-0000-0500-000003000000}"/>
    <dataValidation allowBlank="1" showInputMessage="1" showErrorMessage="1" prompt="O total de horas agendadas para o trabalho é calculado automaticamente nesta coluna sob este título" sqref="M4" xr:uid="{00000000-0002-0000-0500-000004000000}"/>
    <dataValidation allowBlank="1" showInputMessage="1" showErrorMessage="1" prompt="A opção para acompanhar a licença médica está nesta coluna sob este cabeçalho. Pressione Alt+Seta para baixo para abrir a lista suspensa e Enter para selecionar a entrada" sqref="L4" xr:uid="{00000000-0002-0000-0500-000005000000}"/>
    <dataValidation allowBlank="1" showInputMessage="1" showErrorMessage="1" prompt="Insira o Nome do Funcionário nesta coluna sob este título" sqref="B4" xr:uid="{00000000-0002-0000-0500-000006000000}"/>
    <dataValidation allowBlank="1" showInputMessage="1" showErrorMessage="1" prompt="Insira a Agenda de Turnos para Sábado nesta planilha" sqref="A1" xr:uid="{00000000-0002-0000-0500-000007000000}"/>
    <dataValidation allowBlank="1" showInputMessage="1" showErrorMessage="1" prompt="O dia da semana está nesta célula. Insira a data para o Dia da Semana na célula L2. Insira o Nome do Departamento na célula L3" sqref="B2:B3" xr:uid="{00000000-0002-0000-0500-000008000000}"/>
    <dataValidation allowBlank="1" showInputMessage="1" showErrorMessage="1" prompt="A Semana da Data é atualizada automaticamente na célula à direita. Para alterar a data, modifique a célula K2 na planilha Segunda-Feira" sqref="C2:K2" xr:uid="{00000000-0002-0000-0500-000009000000}"/>
    <dataValidation allowBlank="1" showInputMessage="1" showErrorMessage="1" prompt="O Nome do Departamento é atualizado automaticamente na célula à direita. Para alterar o Nome do Departamento, modifique a célula L3 na planilha Segunda-Feira" sqref="C3:K3" xr:uid="{00000000-0002-0000-0500-00000A000000}"/>
    <dataValidation allowBlank="1" showInputMessage="1" showErrorMessage="1" prompt="Insira a estação ou função do funcionário para este intervalo de tempo nesta coluna sob este cabeçalho. Para alterar o horário, selecione a célula, pressione a tecla Delete e insira um novo horário" sqref="C4:K4" xr:uid="{00000000-0002-0000-0500-00000B000000}"/>
  </dataValidations>
  <printOptions horizontalCentered="1"/>
  <pageMargins left="0.25" right="0.25" top="0.75" bottom="0.75" header="0.3" footer="0.3"/>
  <pageSetup paperSize="9" scale="62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2">
    <tabColor theme="8"/>
    <pageSetUpPr fitToPage="1"/>
  </sheetPr>
  <dimension ref="B1:M10"/>
  <sheetViews>
    <sheetView showGridLines="0" workbookViewId="0"/>
  </sheetViews>
  <sheetFormatPr defaultRowHeight="30" customHeight="1" x14ac:dyDescent="0.25"/>
  <cols>
    <col min="1" max="1" width="2.7109375" customWidth="1"/>
    <col min="2" max="2" width="20.7109375" customWidth="1"/>
    <col min="3" max="5" width="12.85546875" customWidth="1"/>
    <col min="6" max="7" width="13.85546875" customWidth="1"/>
    <col min="8" max="8" width="13.7109375" customWidth="1"/>
    <col min="9" max="11" width="12.7109375" customWidth="1"/>
    <col min="12" max="13" width="8.85546875" customWidth="1"/>
    <col min="14" max="14" width="2.7109375" customWidth="1"/>
  </cols>
  <sheetData>
    <row r="1" spans="2:13" ht="47.45" customHeight="1" thickBot="1" x14ac:dyDescent="0.3">
      <c r="B1" s="2" t="str">
        <f>Título_de_AGENDA_DE_TURNOS</f>
        <v>AGENDA DE TURNOS</v>
      </c>
    </row>
    <row r="2" spans="2:13" ht="15.6" customHeight="1" thickTop="1" thickBot="1" x14ac:dyDescent="0.3">
      <c r="B2" s="11" t="s">
        <v>29</v>
      </c>
      <c r="C2" s="12" t="s">
        <v>8</v>
      </c>
      <c r="D2" s="12"/>
      <c r="E2" s="12"/>
      <c r="F2" s="12"/>
      <c r="G2" s="12"/>
      <c r="H2" s="12"/>
      <c r="I2" s="12"/>
      <c r="J2" s="12"/>
      <c r="K2" s="12"/>
      <c r="L2" s="14" t="str">
        <f>DATA</f>
        <v>DATA</v>
      </c>
      <c r="M2" s="14"/>
    </row>
    <row r="3" spans="2:13" ht="30" customHeight="1" thickTop="1" x14ac:dyDescent="0.25">
      <c r="B3" s="11"/>
      <c r="C3" s="13" t="s">
        <v>9</v>
      </c>
      <c r="D3" s="13"/>
      <c r="E3" s="13"/>
      <c r="F3" s="13"/>
      <c r="G3" s="13"/>
      <c r="H3" s="13"/>
      <c r="I3" s="13"/>
      <c r="J3" s="13"/>
      <c r="K3" s="13"/>
      <c r="L3" s="10" t="str">
        <f>DEPARTAMENTO</f>
        <v>DEPARTAMENTO</v>
      </c>
      <c r="M3" s="10"/>
    </row>
    <row r="4" spans="2:13" ht="30" customHeight="1" x14ac:dyDescent="0.25">
      <c r="B4" s="3" t="s">
        <v>1</v>
      </c>
      <c r="C4" s="6" t="s">
        <v>10</v>
      </c>
      <c r="D4" s="6" t="s">
        <v>12</v>
      </c>
      <c r="E4" s="6" t="s">
        <v>15</v>
      </c>
      <c r="F4" s="6" t="s">
        <v>16</v>
      </c>
      <c r="G4" s="6" t="s">
        <v>17</v>
      </c>
      <c r="H4" s="6" t="s">
        <v>19</v>
      </c>
      <c r="I4" s="6" t="s">
        <v>20</v>
      </c>
      <c r="J4" s="6" t="s">
        <v>21</v>
      </c>
      <c r="K4" s="6" t="s">
        <v>22</v>
      </c>
      <c r="L4" s="3" t="s">
        <v>25</v>
      </c>
      <c r="M4" s="3" t="s">
        <v>26</v>
      </c>
    </row>
    <row r="5" spans="2:13" ht="30" customHeight="1" x14ac:dyDescent="0.25">
      <c r="B5" t="s">
        <v>2</v>
      </c>
      <c r="C5" t="s">
        <v>11</v>
      </c>
      <c r="D5" t="s">
        <v>11</v>
      </c>
      <c r="E5" t="s">
        <v>11</v>
      </c>
      <c r="F5" t="s">
        <v>11</v>
      </c>
      <c r="G5" t="s">
        <v>11</v>
      </c>
      <c r="H5" t="s">
        <v>11</v>
      </c>
      <c r="I5" t="s">
        <v>11</v>
      </c>
      <c r="J5" t="s">
        <v>11</v>
      </c>
      <c r="K5" t="s">
        <v>11</v>
      </c>
      <c r="M5" s="5">
        <f>IFERROR(COUNTIF(Domingo[[#This Row],[7h]:[15h]],"*"),"")</f>
        <v>9</v>
      </c>
    </row>
    <row r="6" spans="2:13" ht="30" customHeight="1" x14ac:dyDescent="0.25">
      <c r="B6" t="s">
        <v>3</v>
      </c>
      <c r="D6" t="s">
        <v>13</v>
      </c>
      <c r="E6" t="s">
        <v>13</v>
      </c>
      <c r="F6" t="s">
        <v>13</v>
      </c>
      <c r="G6" t="s">
        <v>13</v>
      </c>
      <c r="M6" s="5">
        <f>IFERROR(COUNTIF(Domingo[[#This Row],[7h]:[15h]],"*"),"")</f>
        <v>4</v>
      </c>
    </row>
    <row r="7" spans="2:13" ht="30" customHeight="1" x14ac:dyDescent="0.25">
      <c r="B7" t="s">
        <v>4</v>
      </c>
      <c r="D7" t="s">
        <v>14</v>
      </c>
      <c r="E7" t="s">
        <v>14</v>
      </c>
      <c r="F7" t="s">
        <v>14</v>
      </c>
      <c r="G7" t="s">
        <v>18</v>
      </c>
      <c r="H7" t="s">
        <v>14</v>
      </c>
      <c r="I7" t="s">
        <v>14</v>
      </c>
      <c r="J7" t="s">
        <v>14</v>
      </c>
      <c r="M7" s="5">
        <f>IFERROR(COUNTIF(Domingo[[#This Row],[7h]:[15h]],"*"),"")</f>
        <v>7</v>
      </c>
    </row>
    <row r="8" spans="2:13" ht="30" customHeight="1" x14ac:dyDescent="0.25">
      <c r="B8" t="s">
        <v>5</v>
      </c>
      <c r="D8" t="s">
        <v>14</v>
      </c>
      <c r="E8" t="s">
        <v>14</v>
      </c>
      <c r="F8" t="s">
        <v>14</v>
      </c>
      <c r="G8" t="s">
        <v>18</v>
      </c>
      <c r="H8" t="s">
        <v>14</v>
      </c>
      <c r="I8" t="s">
        <v>14</v>
      </c>
      <c r="J8" t="s">
        <v>14</v>
      </c>
      <c r="M8" s="5">
        <f>IFERROR(COUNTIF(Domingo[[#This Row],[7h]:[15h]],"*"),"")</f>
        <v>7</v>
      </c>
    </row>
    <row r="9" spans="2:13" ht="30" customHeight="1" x14ac:dyDescent="0.25">
      <c r="B9" t="s">
        <v>6</v>
      </c>
      <c r="L9" t="s">
        <v>27</v>
      </c>
      <c r="M9" s="5">
        <f>IFERROR(COUNTIF(Domingo[[#This Row],[7h]:[15h]],"*"),"")</f>
        <v>0</v>
      </c>
    </row>
    <row r="10" spans="2:13" ht="30" customHeight="1" x14ac:dyDescent="0.25">
      <c r="B10" t="s">
        <v>7</v>
      </c>
      <c r="H10" t="s">
        <v>13</v>
      </c>
      <c r="I10" t="s">
        <v>13</v>
      </c>
      <c r="J10" t="s">
        <v>13</v>
      </c>
      <c r="K10" t="s">
        <v>13</v>
      </c>
      <c r="M10" s="5">
        <f>IFERROR(COUNTIF(Domingo[[#This Row],[7h]:[15h]],"*"),"")</f>
        <v>4</v>
      </c>
    </row>
  </sheetData>
  <mergeCells count="5">
    <mergeCell ref="B2:B3"/>
    <mergeCell ref="C2:K2"/>
    <mergeCell ref="L2:M2"/>
    <mergeCell ref="C3:K3"/>
    <mergeCell ref="L3:M3"/>
  </mergeCells>
  <dataValidations count="12">
    <dataValidation allowBlank="1" showInputMessage="1" showErrorMessage="1" prompt="O Nome do Departamento é atualizado automaticamente na célula à direita. Para alterar o Nome do Departamento, modifique a célula L3 na planilha Segunda-Feira" sqref="C3:K3" xr:uid="{00000000-0002-0000-0600-000000000000}"/>
    <dataValidation allowBlank="1" showInputMessage="1" showErrorMessage="1" prompt="A Semana da Data é atualizada automaticamente na célula à direita. Para alterar a data, modifique a célula K2 na planilha Segunda-Feira" sqref="C2:K2" xr:uid="{00000000-0002-0000-0600-000001000000}"/>
    <dataValidation allowBlank="1" showInputMessage="1" showErrorMessage="1" prompt="O dia da semana está nesta célula. Insira a data para o Dia da Semana na célula L2. Insira o Nome do Departamento na célula L3" sqref="B2:B3" xr:uid="{00000000-0002-0000-0600-000002000000}"/>
    <dataValidation allowBlank="1" showInputMessage="1" showErrorMessage="1" prompt="Insira a Agenda de Turnos para Domingo nesta planilha" sqref="A1" xr:uid="{00000000-0002-0000-0600-000003000000}"/>
    <dataValidation allowBlank="1" showInputMessage="1" showErrorMessage="1" prompt="Insira o Nome do Funcionário nesta coluna sob este título" sqref="B4" xr:uid="{00000000-0002-0000-0600-000004000000}"/>
    <dataValidation allowBlank="1" showInputMessage="1" showErrorMessage="1" prompt="A opção para acompanhar a licença médica está nesta coluna sob este cabeçalho. Pressione Alt+Seta para baixo para abrir a lista suspensa e Enter para selecionar a entrada" sqref="L4" xr:uid="{00000000-0002-0000-0600-000005000000}"/>
    <dataValidation allowBlank="1" showInputMessage="1" showErrorMessage="1" prompt="O total de horas agendadas para o trabalho é calculado automaticamente nesta coluna sob este título" sqref="M4" xr:uid="{00000000-0002-0000-0600-000006000000}"/>
    <dataValidation allowBlank="1" showInputMessage="1" showErrorMessage="1" prompt="Data atualizada automaticamente. Para alterar, modifique a célula L2 na planilha Segunda-Feira" sqref="L2:M2" xr:uid="{00000000-0002-0000-0600-000007000000}"/>
    <dataValidation allowBlank="1" showInputMessage="1" showErrorMessage="1" prompt="Nome do Departamento atualizado automaticamente. Para alterar, modifique a célula L3 na planilha Segunda-Feira" sqref="L3:M3" xr:uid="{00000000-0002-0000-0600-000008000000}"/>
    <dataValidation allowBlank="1" showInputMessage="1" showErrorMessage="1" prompt="O título é atualizado automaticamente com base no título inserido em B1 na planilha Segunda-Feira. Para alterar este título de planilha, digite uma nova entrada nesta célula. Somente esta planilha será atualizada" sqref="B1" xr:uid="{00000000-0002-0000-0600-000009000000}"/>
    <dataValidation type="list" allowBlank="1" showInputMessage="1" showErrorMessage="1" sqref="L5:L10" xr:uid="{00000000-0002-0000-0600-00000A000000}">
      <formula1>"Licença médica"</formula1>
    </dataValidation>
    <dataValidation allowBlank="1" showInputMessage="1" showErrorMessage="1" prompt="Insira a estação ou função do funcionário para este intervalo de tempo nesta coluna sob este cabeçalho. Para alterar o horário, selecione a célula, pressione a tecla Delete e insira um novo horário" sqref="C4:K4" xr:uid="{00000000-0002-0000-0600-00000B000000}"/>
  </dataValidations>
  <printOptions horizontalCentered="1"/>
  <pageMargins left="0.25" right="0.25" top="0.75" bottom="0.75" header="0.3" footer="0.3"/>
  <pageSetup paperSize="9" scale="62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24</vt:i4>
      </vt:variant>
    </vt:vector>
  </HeadingPairs>
  <TitlesOfParts>
    <vt:vector size="31" baseType="lpstr">
      <vt:lpstr>Segunda</vt:lpstr>
      <vt:lpstr>Terça</vt:lpstr>
      <vt:lpstr>Quarta</vt:lpstr>
      <vt:lpstr>Quinta</vt:lpstr>
      <vt:lpstr>Sexta</vt:lpstr>
      <vt:lpstr>Sábado</vt:lpstr>
      <vt:lpstr>Domingo</vt:lpstr>
      <vt:lpstr>DATA</vt:lpstr>
      <vt:lpstr>DEPARTAMENTO</vt:lpstr>
      <vt:lpstr>RegiãodeTítulodeLinha1..L3</vt:lpstr>
      <vt:lpstr>RegiãodeTítulodeLinha2..L3</vt:lpstr>
      <vt:lpstr>Quarta!RegiãodeTítulodeLinha3..L3</vt:lpstr>
      <vt:lpstr>Quinta!RegiãodeTítulodeLinha4..L3</vt:lpstr>
      <vt:lpstr>Sexta!RegiãodeTítulodeLinha5..L3</vt:lpstr>
      <vt:lpstr>Sábado!RegiãodeTítulodeLinha6..L3</vt:lpstr>
      <vt:lpstr>Domingo!RegiãodeTítulodeLinha7..L3</vt:lpstr>
      <vt:lpstr>Título_de_AGENDA_DE_TURNOS</vt:lpstr>
      <vt:lpstr>Segunda!Título1</vt:lpstr>
      <vt:lpstr>Terça!Título2</vt:lpstr>
      <vt:lpstr>Quarta!Título3</vt:lpstr>
      <vt:lpstr>Quinta!Título4</vt:lpstr>
      <vt:lpstr>Sexta!Título5</vt:lpstr>
      <vt:lpstr>Sábado!Título6</vt:lpstr>
      <vt:lpstr>Domingo!Título7</vt:lpstr>
      <vt:lpstr>Domingo!Titulos_de_impressao</vt:lpstr>
      <vt:lpstr>Quarta!Titulos_de_impressao</vt:lpstr>
      <vt:lpstr>Quinta!Titulos_de_impressao</vt:lpstr>
      <vt:lpstr>Sábado!Titulos_de_impressao</vt:lpstr>
      <vt:lpstr>Segunda!Titulos_de_impressao</vt:lpstr>
      <vt:lpstr>Sexta!Titulos_de_impressao</vt:lpstr>
      <vt:lpstr>Terça!Titulos_de_impressao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2017-01-03T12:13:58Z</dcterms:created>
  <dcterms:modified xsi:type="dcterms:W3CDTF">2017-08-01T11:12:45Z</dcterms:modified>
</cp:coreProperties>
</file>