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dor\Desktop\es-ES\"/>
    </mc:Choice>
  </mc:AlternateContent>
  <bookViews>
    <workbookView xWindow="0" yWindow="0" windowWidth="21600" windowHeight="10185" tabRatio="550"/>
  </bookViews>
  <sheets>
    <sheet name="Resumen" sheetId="1" r:id="rId1"/>
    <sheet name="Ingresos mensuales" sheetId="3" r:id="rId2"/>
    <sheet name="Gastos mensuales" sheetId="4" r:id="rId3"/>
    <sheet name="Ahorro mensual" sheetId="5" r:id="rId4"/>
    <sheet name="Datos del gráfico" sheetId="2" state="hidden" r:id="rId5"/>
  </sheets>
  <definedNames>
    <definedName name="ColumnTitleRegion1..C4.1">Resumen!$C$3</definedName>
    <definedName name="ColumnTitleRegion2..C6.1">Resumen!$C$5</definedName>
    <definedName name="ColumnTitleRegion3..C8.1">Resumen!$C$7</definedName>
    <definedName name="ColumnTitleRegion4..C10.1">Resumen!$C$9</definedName>
    <definedName name="Porcentaje_de_ingresos_gastados">'Datos del gráfico'!$B$5</definedName>
    <definedName name="Título2">IngresosMensuales[[#Headers],[ELEMENTO]]</definedName>
    <definedName name="Título3">GastosMensuales[[#Headers],[ELEMENTO]]</definedName>
    <definedName name="Título4">Ahorros[[#Headers],[FECHA]]</definedName>
    <definedName name="TítuloDelPresupuesto">Resumen!$B$1</definedName>
    <definedName name="_xlnm.Print_Titles" localSheetId="3">'Ahorro mensual'!$2:$3</definedName>
    <definedName name="_xlnm.Print_Titles" localSheetId="2">'Gastos mensuales'!$2:$3</definedName>
    <definedName name="_xlnm.Print_Titles" localSheetId="1">'Ingresos mensuales'!$2:$3</definedName>
    <definedName name="TotalDeAhorroMensual">Resumen!$C$8</definedName>
    <definedName name="TotalDeGastosMensuales">Resumen!$C$6</definedName>
    <definedName name="TotalDeIngresosMensuales">Resumen!$C$4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5" l="1"/>
  <c r="B1" i="3"/>
  <c r="B1" i="4"/>
  <c r="C8" i="1"/>
  <c r="C6" i="1"/>
  <c r="C4" i="1"/>
  <c r="B6" i="2" l="1"/>
  <c r="B5" i="2"/>
  <c r="B3" i="1" s="1"/>
  <c r="C10" i="1"/>
  <c r="B4" i="2"/>
</calcChain>
</file>

<file path=xl/sharedStrings.xml><?xml version="1.0" encoding="utf-8"?>
<sst xmlns="http://schemas.openxmlformats.org/spreadsheetml/2006/main" count="51" uniqueCount="33">
  <si>
    <t>Presupuesto personal</t>
  </si>
  <si>
    <t>Porcentaje de ingresos gastados</t>
  </si>
  <si>
    <t>Resumen</t>
  </si>
  <si>
    <t>TOTAL DE INGRESOS MENSUALES</t>
  </si>
  <si>
    <t>TOTAL DE GASTOS MENSUALES</t>
  </si>
  <si>
    <t>TOTAL DE AHORRO MENSUAL</t>
  </si>
  <si>
    <t>SALDO EN EFECTIVO</t>
  </si>
  <si>
    <t>El gráfico de columnas que ilustra el total de ingresos mensuales y el total de gastos mensuales ocupa esta celda.</t>
  </si>
  <si>
    <t>Ingresos mensuales</t>
  </si>
  <si>
    <t>ELEMENTO</t>
  </si>
  <si>
    <t>Fuente de ingresos 1</t>
  </si>
  <si>
    <t>Fuente de ingresos 2</t>
  </si>
  <si>
    <t>Otros</t>
  </si>
  <si>
    <t>CANTIDAD</t>
  </si>
  <si>
    <t>Gastos mensuales</t>
  </si>
  <si>
    <t>Alquiler o hipoteca</t>
  </si>
  <si>
    <t>Electricidad</t>
  </si>
  <si>
    <t>Combustible</t>
  </si>
  <si>
    <t>Teléfono móvil</t>
  </si>
  <si>
    <t>Comida</t>
  </si>
  <si>
    <t>Pago del coche</t>
  </si>
  <si>
    <t>Gastos del coche</t>
  </si>
  <si>
    <t>Préstamos para estudiantes</t>
  </si>
  <si>
    <t>Tarjetas de crédito</t>
  </si>
  <si>
    <t>Seguro del coche</t>
  </si>
  <si>
    <t>Cuidado personal</t>
  </si>
  <si>
    <t>Entretenimiento</t>
  </si>
  <si>
    <t>Varios</t>
  </si>
  <si>
    <t>FECHA DE VENCIMIENTO</t>
  </si>
  <si>
    <t>Fecha</t>
  </si>
  <si>
    <t>Ahorro mensual</t>
  </si>
  <si>
    <t>FECHA</t>
  </si>
  <si>
    <t>DATOS DEL GRÁFICO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</si>
</sst>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6" formatCode="#,##0\ &quot;€&quot;"/>
    <numFmt numFmtId="167" formatCode="#,##0.00\ &quot;€&quot;"/>
  </numFmts>
  <fonts count="10" x14ac:knownFonts="1">
    <font>
      <sz val="11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24"/>
      <color theme="3" tint="0.24994659260841701"/>
      <name val="Century Gothic"/>
      <family val="2"/>
      <scheme val="min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1"/>
      <color theme="4" tint="-0.24994659260841701"/>
      <name val="Tahoma"/>
      <family val="2"/>
      <scheme val="major"/>
    </font>
    <font>
      <sz val="10"/>
      <color theme="0"/>
      <name val="Century Gothic"/>
      <family val="2"/>
      <scheme val="minor"/>
    </font>
    <font>
      <sz val="11"/>
      <color theme="3" tint="0.2499465926084170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</borders>
  <cellStyleXfs count="10">
    <xf numFmtId="0" fontId="0" fillId="0" borderId="0"/>
    <xf numFmtId="0" fontId="3" fillId="2" borderId="0" applyNumberFormat="0" applyProtection="0">
      <alignment horizontal="left" vertical="center"/>
    </xf>
    <xf numFmtId="0" fontId="4" fillId="0" borderId="0" applyNumberFormat="0" applyProtection="0">
      <alignment horizontal="left"/>
    </xf>
    <xf numFmtId="0" fontId="6" fillId="0" borderId="1" applyNumberFormat="0" applyAlignment="0" applyProtection="0"/>
    <xf numFmtId="164" fontId="2" fillId="0" borderId="0" applyAlignment="0" applyProtection="0"/>
    <xf numFmtId="0" fontId="1" fillId="0" borderId="0" applyNumberFormat="0" applyFill="0" applyBorder="0" applyAlignment="0" applyProtection="0"/>
    <xf numFmtId="166" fontId="2" fillId="0" borderId="0">
      <alignment horizontal="left" vertical="top"/>
    </xf>
    <xf numFmtId="167" fontId="8" fillId="0" borderId="0">
      <alignment horizontal="left" vertical="center"/>
    </xf>
    <xf numFmtId="0" fontId="8" fillId="0" borderId="0">
      <alignment horizontal="left" vertical="center" wrapText="1"/>
    </xf>
    <xf numFmtId="14" fontId="8" fillId="0" borderId="0">
      <alignment horizontal="left" vertical="center"/>
    </xf>
  </cellStyleXfs>
  <cellXfs count="14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2">
      <alignment horizontal="left"/>
    </xf>
    <xf numFmtId="9" fontId="5" fillId="0" borderId="0" xfId="0" applyNumberFormat="1" applyFont="1" applyAlignment="1">
      <alignment horizontal="left" vertical="center"/>
    </xf>
    <xf numFmtId="0" fontId="3" fillId="2" borderId="0" xfId="1">
      <alignment horizontal="left" vertical="center"/>
    </xf>
    <xf numFmtId="0" fontId="6" fillId="0" borderId="1" xfId="3"/>
    <xf numFmtId="167" fontId="8" fillId="0" borderId="0" xfId="7">
      <alignment horizontal="left" vertical="center"/>
    </xf>
    <xf numFmtId="0" fontId="8" fillId="0" borderId="0" xfId="8">
      <alignment horizontal="left" vertical="center" wrapText="1"/>
    </xf>
    <xf numFmtId="14" fontId="8" fillId="0" borderId="0" xfId="9">
      <alignment horizontal="left" vertical="center"/>
    </xf>
    <xf numFmtId="0" fontId="6" fillId="0" borderId="1" xfId="3" applyAlignment="1">
      <alignment horizontal="left"/>
    </xf>
    <xf numFmtId="9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2" fillId="0" borderId="0" xfId="6" applyNumberFormat="1">
      <alignment horizontal="left" vertical="top"/>
    </xf>
  </cellXfs>
  <cellStyles count="10">
    <cellStyle name="Cantidad" xfId="7"/>
    <cellStyle name="Elemento" xfId="8"/>
    <cellStyle name="Encabezado 1" xfId="2" builtinId="16" customBuiltin="1"/>
    <cellStyle name="Encabezado 4" xfId="5" builtinId="19" customBuiltin="1"/>
    <cellStyle name="Fecha" xfId="9"/>
    <cellStyle name="Normal" xfId="0" builtinId="0" customBuiltin="1"/>
    <cellStyle name="Título" xfId="1" builtinId="15" customBuiltin="1"/>
    <cellStyle name="Título 2" xfId="3" builtinId="17" customBuiltin="1"/>
    <cellStyle name="Título 3" xfId="4" builtinId="18" customBuiltin="1"/>
    <cellStyle name="Totales" xfId="6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7"/>
      </font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Tabla de presupuesto personal" defaultPivotStyle="PivotStyleLight16">
    <tableStyle name="Tabla de presupuesto personal" pivot="0" count="3">
      <tableStyleElement type="wholeTable" dxfId="5"/>
      <tableStyleElement type="headerRow" dxfId="4"/>
      <tableStyleElement type="total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1220415477837"/>
          <c:y val="0.19933717294131384"/>
          <c:w val="0.77479386099288527"/>
          <c:h val="0.64091170605289205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0.12416047065324262"/>
                  <c:y val="1.3786288447036166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noAutofit/>
                </a:bodyPr>
                <a:lstStyle/>
                <a:p>
                  <a:pPr>
                    <a:defRPr sz="5300" b="0" i="0" u="none" strike="noStrike" kern="1200" baseline="0">
                      <a:solidFill>
                        <a:schemeClr val="tx2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99457156090782772"/>
                      <c:h val="0.999862272407859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'Datos del gráfico'!$B$4:$B$5</c:f>
              <c:numCache>
                <c:formatCode>0%</c:formatCode>
                <c:ptCount val="2"/>
                <c:pt idx="0">
                  <c:v>0.37706666666666666</c:v>
                </c:pt>
                <c:pt idx="1">
                  <c:v>0.62293333333333334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Ingresos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Resumen!$C$4</c:f>
              <c:numCache>
                <c:formatCode>#,##0\ "€"</c:formatCode>
                <c:ptCount val="1"/>
                <c:pt idx="0">
                  <c:v>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Gastos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EE4-43DA-8A6E-9087B1F74C7D}"/>
              </c:ext>
            </c:extLst>
          </c:dPt>
          <c:cat>
            <c:strLit>
              <c:ptCount val="1"/>
              <c:pt idx="0">
                <c:v> </c:v>
              </c:pt>
            </c:strLit>
          </c:cat>
          <c:val>
            <c:numRef>
              <c:f>Resumen!$C$6</c:f>
              <c:numCache>
                <c:formatCode>#,##0\ "€"</c:formatCode>
                <c:ptCount val="1"/>
                <c:pt idx="0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numFmt formatCode="#,##0\ &quot;€&quot;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216547115586812"/>
          <c:y val="0.89169339188382579"/>
          <c:w val="0.6855459239701861"/>
          <c:h val="6.6542893695824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419099</xdr:rowOff>
    </xdr:from>
    <xdr:to>
      <xdr:col>2</xdr:col>
      <xdr:colOff>9525</xdr:colOff>
      <xdr:row>11</xdr:row>
      <xdr:rowOff>28575</xdr:rowOff>
    </xdr:to>
    <xdr:graphicFrame macro="">
      <xdr:nvGraphicFramePr>
        <xdr:cNvPr id="4" name="imggrfIngresos" descr="Gráfico de anillos en el que se muestra el porcentaje de ingresos gastado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114300</xdr:colOff>
      <xdr:row>2</xdr:row>
      <xdr:rowOff>47625</xdr:rowOff>
    </xdr:from>
    <xdr:to>
      <xdr:col>7</xdr:col>
      <xdr:colOff>581025</xdr:colOff>
      <xdr:row>10</xdr:row>
      <xdr:rowOff>136814</xdr:rowOff>
    </xdr:to>
    <xdr:graphicFrame macro="">
      <xdr:nvGraphicFramePr>
        <xdr:cNvPr id="2" name="grfIngresosGastos" descr="Gráfico de barras de columnas que ilustra una comparación de los ingresos y los gastos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IngresosMensuales" displayName="IngresosMensuales" ref="B3:C6">
  <autoFilter ref="B3:C6"/>
  <tableColumns count="2">
    <tableColumn id="1" name="ELEMENTO" totalsRowLabel="Total" totalsRowDxfId="1" dataCellStyle="Elemento"/>
    <tableColumn id="2" name="CANTIDAD" totalsRowFunction="sum" totalsRowDxfId="0" dataCellStyle="Cantidad"/>
  </tableColumns>
  <tableStyleInfo name="Tabla de presupuesto personal" showFirstColumn="0" showLastColumn="0" showRowStripes="1" showColumnStripes="0"/>
  <extLst>
    <ext xmlns:x14="http://schemas.microsoft.com/office/spreadsheetml/2009/9/main" uri="{504A1905-F514-4f6f-8877-14C23A59335A}">
      <x14:table altTextSummary="Escriba el origen y las cantidades de los ingresos mensuales en esta tabla."/>
    </ext>
  </extLst>
</table>
</file>

<file path=xl/tables/table2.xml><?xml version="1.0" encoding="utf-8"?>
<table xmlns="http://schemas.openxmlformats.org/spreadsheetml/2006/main" id="8" name="GastosMensuales" displayName="GastosMensuales" ref="B3:D16" totalsRowShown="0">
  <autoFilter ref="B3:D16"/>
  <tableColumns count="3">
    <tableColumn id="1" name="ELEMENTO" dataCellStyle="Elemento"/>
    <tableColumn id="2" name="FECHA DE VENCIMIENTO" dataCellStyle="Fecha"/>
    <tableColumn id="3" name="CANTIDAD" dataCellStyle="Cantidad"/>
  </tableColumns>
  <tableStyleInfo name="Tabla de presupuesto personal" showFirstColumn="0" showLastColumn="0" showRowStripes="1" showColumnStripes="0"/>
  <extLst>
    <ext xmlns:x14="http://schemas.microsoft.com/office/spreadsheetml/2009/9/main" uri="{504A1905-F514-4f6f-8877-14C23A59335A}">
      <x14:table altTextSummary="Escriba los elementos de gasto mensual, su fecha de vencimiento y las cantidades en esta tabla."/>
    </ext>
  </extLst>
</table>
</file>

<file path=xl/tables/table3.xml><?xml version="1.0" encoding="utf-8"?>
<table xmlns="http://schemas.openxmlformats.org/spreadsheetml/2006/main" id="12" name="Ahorros" displayName="Ahorros" ref="B3:C6" totalsRowShown="0">
  <autoFilter ref="B3:C6"/>
  <tableColumns count="2">
    <tableColumn id="1" name="FECHA" dataCellStyle="Fecha"/>
    <tableColumn id="2" name="CANTIDAD" dataCellStyle="Cantidad"/>
  </tableColumns>
  <tableStyleInfo name="Tabla de presupuesto personal" showFirstColumn="0" showLastColumn="0" showRowStripes="1" showColumnStripes="0"/>
  <extLst>
    <ext xmlns:x14="http://schemas.microsoft.com/office/spreadsheetml/2009/9/main" uri="{504A1905-F514-4f6f-8877-14C23A59335A}">
      <x14:table altTextSummary="Escriba las cantidades del ahorro mensual y las fechas en esta tabla.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249977111117893"/>
  </sheetPr>
  <dimension ref="A1:H11"/>
  <sheetViews>
    <sheetView showGridLines="0" tabSelected="1" zoomScaleNormal="100" workbookViewId="0"/>
  </sheetViews>
  <sheetFormatPr baseColWidth="10" defaultColWidth="9" defaultRowHeight="27.75" customHeight="1" x14ac:dyDescent="0.3"/>
  <cols>
    <col min="1" max="1" width="2.625" customWidth="1"/>
    <col min="2" max="2" width="40.625" style="2" customWidth="1"/>
    <col min="3" max="3" width="30.625" customWidth="1"/>
    <col min="4" max="8" width="9" style="2"/>
    <col min="9" max="9" width="2.625" style="2" customWidth="1"/>
    <col min="10" max="16384" width="9" style="2"/>
  </cols>
  <sheetData>
    <row r="1" spans="1:8" s="5" customFormat="1" ht="40.5" customHeight="1" x14ac:dyDescent="0.3">
      <c r="B1" s="5" t="s">
        <v>0</v>
      </c>
    </row>
    <row r="2" spans="1:8" s="1" customFormat="1" ht="33" customHeight="1" x14ac:dyDescent="0.3">
      <c r="A2"/>
      <c r="B2" s="3" t="s">
        <v>1</v>
      </c>
      <c r="C2" s="3" t="s">
        <v>2</v>
      </c>
    </row>
    <row r="3" spans="1:8" s="1" customFormat="1" ht="18.75" customHeight="1" x14ac:dyDescent="0.3">
      <c r="A3"/>
      <c r="B3" s="11">
        <f>Porcentaje_de_ingresos_gastados</f>
        <v>0.62293333333333334</v>
      </c>
      <c r="C3" s="6" t="s">
        <v>3</v>
      </c>
      <c r="D3" s="12" t="s">
        <v>7</v>
      </c>
      <c r="E3" s="12"/>
      <c r="F3" s="12"/>
      <c r="G3" s="12"/>
      <c r="H3" s="12"/>
    </row>
    <row r="4" spans="1:8" s="1" customFormat="1" ht="46.5" customHeight="1" x14ac:dyDescent="0.3">
      <c r="A4"/>
      <c r="B4" s="11"/>
      <c r="C4" s="13">
        <f>SUM(IngresosMensuales[[#All],[CANTIDAD]])</f>
        <v>3750</v>
      </c>
      <c r="D4" s="12"/>
      <c r="E4" s="12"/>
      <c r="F4" s="12"/>
      <c r="G4" s="12"/>
      <c r="H4" s="12"/>
    </row>
    <row r="5" spans="1:8" s="1" customFormat="1" ht="18.75" customHeight="1" x14ac:dyDescent="0.3">
      <c r="A5"/>
      <c r="B5" s="11"/>
      <c r="C5" s="10" t="s">
        <v>4</v>
      </c>
      <c r="D5" s="12"/>
      <c r="E5" s="12"/>
      <c r="F5" s="12"/>
      <c r="G5" s="12"/>
      <c r="H5" s="12"/>
    </row>
    <row r="6" spans="1:8" s="1" customFormat="1" ht="46.5" customHeight="1" x14ac:dyDescent="0.3">
      <c r="A6"/>
      <c r="B6" s="11"/>
      <c r="C6" s="13">
        <f>SUM(GastosMensuales[[#All],[CANTIDAD]])</f>
        <v>2336</v>
      </c>
      <c r="D6" s="12"/>
      <c r="E6" s="12"/>
      <c r="F6" s="12"/>
      <c r="G6" s="12"/>
      <c r="H6" s="12"/>
    </row>
    <row r="7" spans="1:8" s="1" customFormat="1" ht="18.75" customHeight="1" x14ac:dyDescent="0.3">
      <c r="A7"/>
      <c r="B7" s="11"/>
      <c r="C7" s="10" t="s">
        <v>5</v>
      </c>
      <c r="D7" s="12"/>
      <c r="E7" s="12"/>
      <c r="F7" s="12"/>
      <c r="G7" s="12"/>
      <c r="H7" s="12"/>
    </row>
    <row r="8" spans="1:8" s="1" customFormat="1" ht="46.5" customHeight="1" x14ac:dyDescent="0.3">
      <c r="A8"/>
      <c r="B8" s="11"/>
      <c r="C8" s="13">
        <f>SUM(Ahorros[[#All],[CANTIDAD]])</f>
        <v>550</v>
      </c>
      <c r="D8" s="12"/>
      <c r="E8" s="12"/>
      <c r="F8" s="12"/>
      <c r="G8" s="12"/>
      <c r="H8" s="12"/>
    </row>
    <row r="9" spans="1:8" s="1" customFormat="1" ht="18.75" customHeight="1" x14ac:dyDescent="0.3">
      <c r="A9"/>
      <c r="B9" s="11"/>
      <c r="C9" s="10" t="s">
        <v>6</v>
      </c>
      <c r="D9" s="12"/>
      <c r="E9" s="12"/>
      <c r="F9" s="12"/>
      <c r="G9" s="12"/>
      <c r="H9" s="12"/>
    </row>
    <row r="10" spans="1:8" s="1" customFormat="1" ht="46.5" customHeight="1" x14ac:dyDescent="0.3">
      <c r="A10"/>
      <c r="B10" s="11"/>
      <c r="C10" s="13">
        <f>TotalDeIngresosMensuales-TotalDeGastosMensuales-TotalDeAhorroMensual</f>
        <v>864</v>
      </c>
      <c r="D10" s="12"/>
      <c r="E10" s="12"/>
      <c r="F10" s="12"/>
      <c r="G10" s="12"/>
      <c r="H10" s="12"/>
    </row>
    <row r="11" spans="1:8" ht="27.75" customHeight="1" x14ac:dyDescent="0.3">
      <c r="D11" s="12"/>
      <c r="E11" s="12"/>
      <c r="F11" s="12"/>
      <c r="G11" s="12"/>
      <c r="H11" s="12"/>
    </row>
  </sheetData>
  <mergeCells count="2">
    <mergeCell ref="B3:B10"/>
    <mergeCell ref="D3:H11"/>
  </mergeCells>
  <dataValidations count="14">
    <dataValidation allowBlank="1" showInputMessage="1" showErrorMessage="1" prompt="Cree un presupuesto personal en este libro. Los gráficos de anillos y de columnas se actualizan automáticamente en esta hoja de cálculo a partir de los totales de ingresos y gastos mensuales." sqref="A1"/>
    <dataValidation allowBlank="1" showInputMessage="1" showErrorMessage="1" prompt="El total de ingresos mensuales se calcula automáticamente en esta celda. " sqref="C4"/>
    <dataValidation allowBlank="1" showInputMessage="1" showErrorMessage="1" prompt="El total de gastos mensuales se calcula automáticamente en esta celda." sqref="C6"/>
    <dataValidation allowBlank="1" showInputMessage="1" showErrorMessage="1" prompt="El total de ahorro mensual se calcula automáticamente en esta celda." sqref="C8"/>
    <dataValidation allowBlank="1" showInputMessage="1" showErrorMessage="1" prompt="El saldo en efectivo se calcula automáticamente en esta celda." sqref="C10"/>
    <dataValidation allowBlank="1" showInputMessage="1" showErrorMessage="1" prompt="El título de esta hoja de cálculo se encuentra en esta celda. El resumen que incluye Total de ingresos mensuales, Total de gastos mensuales, Total de ahorro mensual y Saldo en efectivo ocupa de la celda C3 a la C10." sqref="B1"/>
    <dataValidation allowBlank="1" showInputMessage="1" showErrorMessage="1" prompt="El gráfico de anillos que ilustra el porcentaje de los ingresos gastados ocupa esta celda." sqref="B3:B10"/>
    <dataValidation allowBlank="1" showInputMessage="1" showErrorMessage="1" prompt="El gráfico de anillos que ilustra el porcentaje de los ingresos gastados ocupa la celda inferior." sqref="B2"/>
    <dataValidation allowBlank="1" showInputMessage="1" showErrorMessage="1" prompt="El resumen del total mensual de los ingresos, gastos y ahorro, así como el saldo en efectivo, se calculan automáticamente en las celdas inferiores. El gráfico de columnas del total  mensual de gastos e ingresos está en la celda D3." sqref="C2"/>
    <dataValidation allowBlank="1" showInputMessage="1" showErrorMessage="1" prompt="El total de ingresos mensuales se calcula automáticamente en la celda inferior." sqref="C3"/>
    <dataValidation allowBlank="1" showInputMessage="1" showErrorMessage="1" prompt="El total de gastos mensuales se calcula automáticamente en la celda inferior." sqref="C5"/>
    <dataValidation allowBlank="1" showInputMessage="1" showErrorMessage="1" prompt="El total de ahorro mensual se calcula automáticamente en la celda de abajo." sqref="C7"/>
    <dataValidation allowBlank="1" showInputMessage="1" showErrorMessage="1" prompt="El saldo en efectivo se calcula automáticamente en la celda inferior." sqref="C9"/>
    <dataValidation allowBlank="1" showInputMessage="1" showErrorMessage="1" prompt="El gráfico que ilustra la comparación entre los totales de ingresos y gastos mensuales ocupa de la celda D3 a la H11." sqref="D3:H11"/>
  </dataValidations>
  <pageMargins left="0.7" right="0.7" top="0.75" bottom="0.75" header="0.3" footer="0.3"/>
  <pageSetup paperSize="9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'Datos del gráfico'!$B$6</xm:f>
            <x14:dxf>
              <font>
                <color theme="7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C6"/>
  <sheetViews>
    <sheetView showGridLines="0" zoomScaleNormal="100" workbookViewId="0"/>
  </sheetViews>
  <sheetFormatPr baseColWidth="10" defaultColWidth="9" defaultRowHeight="27.75" customHeight="1" x14ac:dyDescent="0.3"/>
  <cols>
    <col min="1" max="1" width="2.625" style="2" customWidth="1"/>
    <col min="2" max="2" width="27.625" style="2" customWidth="1"/>
    <col min="3" max="3" width="25.625" customWidth="1"/>
    <col min="4" max="4" width="25.625" style="2" customWidth="1"/>
    <col min="5" max="16384" width="9" style="2"/>
  </cols>
  <sheetData>
    <row r="1" spans="1:3" s="5" customFormat="1" ht="40.5" customHeight="1" x14ac:dyDescent="0.3">
      <c r="B1" s="5" t="str">
        <f>TítuloDelPresupuesto</f>
        <v>Presupuesto personal</v>
      </c>
    </row>
    <row r="2" spans="1:3" s="1" customFormat="1" ht="31.5" customHeight="1" x14ac:dyDescent="0.3">
      <c r="B2" s="3" t="s">
        <v>8</v>
      </c>
      <c r="C2"/>
    </row>
    <row r="3" spans="1:3" s="1" customFormat="1" ht="18.75" customHeight="1" x14ac:dyDescent="0.2">
      <c r="B3" s="6" t="s">
        <v>9</v>
      </c>
      <c r="C3" s="6" t="s">
        <v>13</v>
      </c>
    </row>
    <row r="4" spans="1:3" ht="27.95" customHeight="1" x14ac:dyDescent="0.3">
      <c r="A4" s="1"/>
      <c r="B4" s="8" t="s">
        <v>10</v>
      </c>
      <c r="C4" s="7">
        <v>2500</v>
      </c>
    </row>
    <row r="5" spans="1:3" ht="27.95" customHeight="1" x14ac:dyDescent="0.3">
      <c r="A5" s="1"/>
      <c r="B5" s="8" t="s">
        <v>11</v>
      </c>
      <c r="C5" s="7">
        <v>1000</v>
      </c>
    </row>
    <row r="6" spans="1:3" ht="27.95" customHeight="1" x14ac:dyDescent="0.3">
      <c r="A6" s="1"/>
      <c r="B6" s="8" t="s">
        <v>12</v>
      </c>
      <c r="C6" s="7">
        <v>250</v>
      </c>
    </row>
  </sheetData>
  <dataValidations count="5">
    <dataValidation allowBlank="1" showInputMessage="1" showErrorMessage="1" prompt="Escriba los ingresos mensuales en esta hoja de cálculo." sqref="A1"/>
    <dataValidation allowBlank="1" showInputMessage="1" showErrorMessage="1" prompt="Escriba los elementos de ingreso en esta columna, debajo de este encabezado. Use los filtros de encabezado para buscar entradas concretas." sqref="B3"/>
    <dataValidation allowBlank="1" showInputMessage="1" showErrorMessage="1" prompt="Escriba la cantidad en esta columna, debajo de este encabezado." sqref="C3"/>
    <dataValidation allowBlank="1" showInputMessage="1" showErrorMessage="1" prompt="El título se actualiza automáticamente en esta celda." sqref="B1"/>
    <dataValidation allowBlank="1" showInputMessage="1" showErrorMessage="1" prompt="Escriba los detalles de los ingresos mensuales en la tabla inferior." sqref="B2"/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6"/>
  <sheetViews>
    <sheetView showGridLines="0" zoomScaleNormal="100" workbookViewId="0"/>
  </sheetViews>
  <sheetFormatPr baseColWidth="10" defaultColWidth="9" defaultRowHeight="27.75" customHeight="1" x14ac:dyDescent="0.3"/>
  <cols>
    <col min="1" max="1" width="2.625" style="2" customWidth="1"/>
    <col min="2" max="2" width="27.625" style="2" customWidth="1"/>
    <col min="3" max="3" width="25.625" customWidth="1"/>
    <col min="4" max="4" width="25.625" style="2" customWidth="1"/>
    <col min="5" max="16384" width="9" style="2"/>
  </cols>
  <sheetData>
    <row r="1" spans="1:4" s="5" customFormat="1" ht="40.5" customHeight="1" x14ac:dyDescent="0.3">
      <c r="B1" s="5" t="str">
        <f>TítuloDelPresupuesto</f>
        <v>Presupuesto personal</v>
      </c>
    </row>
    <row r="2" spans="1:4" s="1" customFormat="1" ht="31.5" customHeight="1" x14ac:dyDescent="0.3">
      <c r="B2" s="3" t="s">
        <v>14</v>
      </c>
      <c r="C2"/>
      <c r="D2" s="3"/>
    </row>
    <row r="3" spans="1:4" s="1" customFormat="1" ht="18.75" customHeight="1" x14ac:dyDescent="0.2">
      <c r="B3" s="6" t="s">
        <v>9</v>
      </c>
      <c r="C3" s="6" t="s">
        <v>28</v>
      </c>
      <c r="D3" s="6" t="s">
        <v>13</v>
      </c>
    </row>
    <row r="4" spans="1:4" ht="27.95" customHeight="1" x14ac:dyDescent="0.3">
      <c r="A4" s="1"/>
      <c r="B4" s="8" t="s">
        <v>15</v>
      </c>
      <c r="C4" s="9" t="s">
        <v>29</v>
      </c>
      <c r="D4" s="7">
        <v>800</v>
      </c>
    </row>
    <row r="5" spans="1:4" ht="27.95" customHeight="1" x14ac:dyDescent="0.3">
      <c r="A5" s="1"/>
      <c r="B5" s="8" t="s">
        <v>16</v>
      </c>
      <c r="C5" s="9" t="s">
        <v>29</v>
      </c>
      <c r="D5" s="7">
        <v>120</v>
      </c>
    </row>
    <row r="6" spans="1:4" ht="27.95" customHeight="1" x14ac:dyDescent="0.3">
      <c r="A6" s="1"/>
      <c r="B6" s="8" t="s">
        <v>17</v>
      </c>
      <c r="C6" s="9" t="s">
        <v>29</v>
      </c>
      <c r="D6" s="7">
        <v>50</v>
      </c>
    </row>
    <row r="7" spans="1:4" ht="27.95" customHeight="1" x14ac:dyDescent="0.3">
      <c r="A7" s="1"/>
      <c r="B7" s="8" t="s">
        <v>18</v>
      </c>
      <c r="C7" s="9" t="s">
        <v>29</v>
      </c>
      <c r="D7" s="7">
        <v>45</v>
      </c>
    </row>
    <row r="8" spans="1:4" ht="27.95" customHeight="1" x14ac:dyDescent="0.3">
      <c r="A8" s="1"/>
      <c r="B8" s="8" t="s">
        <v>19</v>
      </c>
      <c r="C8" s="9" t="s">
        <v>29</v>
      </c>
      <c r="D8" s="7">
        <v>500</v>
      </c>
    </row>
    <row r="9" spans="1:4" ht="27.95" customHeight="1" x14ac:dyDescent="0.3">
      <c r="A9" s="1"/>
      <c r="B9" s="8" t="s">
        <v>20</v>
      </c>
      <c r="C9" s="9" t="s">
        <v>29</v>
      </c>
      <c r="D9" s="7">
        <v>273</v>
      </c>
    </row>
    <row r="10" spans="1:4" ht="27.95" customHeight="1" x14ac:dyDescent="0.3">
      <c r="A10" s="1"/>
      <c r="B10" s="8" t="s">
        <v>21</v>
      </c>
      <c r="C10" s="9" t="s">
        <v>29</v>
      </c>
      <c r="D10" s="7">
        <v>120</v>
      </c>
    </row>
    <row r="11" spans="1:4" ht="27.95" customHeight="1" x14ac:dyDescent="0.3">
      <c r="A11" s="1"/>
      <c r="B11" s="8" t="s">
        <v>22</v>
      </c>
      <c r="C11" s="9" t="s">
        <v>29</v>
      </c>
      <c r="D11" s="7">
        <v>50</v>
      </c>
    </row>
    <row r="12" spans="1:4" ht="27.95" customHeight="1" x14ac:dyDescent="0.3">
      <c r="A12" s="1"/>
      <c r="B12" s="8" t="s">
        <v>23</v>
      </c>
      <c r="C12" s="9" t="s">
        <v>29</v>
      </c>
      <c r="D12" s="7">
        <v>100</v>
      </c>
    </row>
    <row r="13" spans="1:4" ht="27.95" customHeight="1" x14ac:dyDescent="0.3">
      <c r="A13" s="1"/>
      <c r="B13" s="8" t="s">
        <v>24</v>
      </c>
      <c r="C13" s="9" t="s">
        <v>29</v>
      </c>
      <c r="D13" s="7">
        <v>78</v>
      </c>
    </row>
    <row r="14" spans="1:4" ht="27.95" customHeight="1" x14ac:dyDescent="0.3">
      <c r="A14" s="1"/>
      <c r="B14" s="8" t="s">
        <v>25</v>
      </c>
      <c r="C14" s="9" t="s">
        <v>29</v>
      </c>
      <c r="D14" s="7">
        <v>50</v>
      </c>
    </row>
    <row r="15" spans="1:4" ht="27.95" customHeight="1" x14ac:dyDescent="0.3">
      <c r="A15" s="1"/>
      <c r="B15" s="8" t="s">
        <v>26</v>
      </c>
      <c r="C15" s="9" t="s">
        <v>29</v>
      </c>
      <c r="D15" s="7">
        <v>100</v>
      </c>
    </row>
    <row r="16" spans="1:4" ht="27.95" customHeight="1" x14ac:dyDescent="0.3">
      <c r="A16" s="1"/>
      <c r="B16" s="8" t="s">
        <v>27</v>
      </c>
      <c r="C16" s="9" t="s">
        <v>29</v>
      </c>
      <c r="D16" s="7">
        <v>50</v>
      </c>
    </row>
  </sheetData>
  <dataValidations count="6">
    <dataValidation allowBlank="1" showInputMessage="1" showErrorMessage="1" prompt="Escriba los gastos mensuales en esta hoja de cálculo." sqref="A1"/>
    <dataValidation allowBlank="1" showInputMessage="1" showErrorMessage="1" prompt="Escriba los elementos de gasto en esta columna, debajo de este encabezado. Use los filtros de encabezado para buscar entradas concretas." sqref="B3"/>
    <dataValidation allowBlank="1" showInputMessage="1" showErrorMessage="1" prompt="Escriba la fecha de vencimiento en esta columna, debajo de este encabezado." sqref="C3"/>
    <dataValidation allowBlank="1" showInputMessage="1" showErrorMessage="1" prompt="Escriba la cantidad en esta columna, debajo de este encabezado." sqref="D3"/>
    <dataValidation allowBlank="1" showInputMessage="1" showErrorMessage="1" prompt="El título se actualiza automáticamente en esta celda." sqref="B1"/>
    <dataValidation allowBlank="1" showInputMessage="1" showErrorMessage="1" prompt="Escriba los gastos mensuales en la tabla inferior." sqref="B2"/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C6"/>
  <sheetViews>
    <sheetView showGridLines="0" zoomScaleNormal="100" workbookViewId="0"/>
  </sheetViews>
  <sheetFormatPr baseColWidth="10" defaultColWidth="9" defaultRowHeight="27.75" customHeight="1" x14ac:dyDescent="0.3"/>
  <cols>
    <col min="1" max="1" width="2.625" style="2" customWidth="1"/>
    <col min="2" max="2" width="27.625" style="2" customWidth="1"/>
    <col min="3" max="3" width="25.625" customWidth="1"/>
    <col min="4" max="4" width="25.625" style="2" customWidth="1"/>
    <col min="5" max="16384" width="9" style="2"/>
  </cols>
  <sheetData>
    <row r="1" spans="1:3" s="5" customFormat="1" ht="40.5" customHeight="1" x14ac:dyDescent="0.3">
      <c r="B1" s="5" t="str">
        <f>TítuloDelPresupuesto</f>
        <v>Presupuesto personal</v>
      </c>
    </row>
    <row r="2" spans="1:3" s="1" customFormat="1" ht="31.5" customHeight="1" x14ac:dyDescent="0.3">
      <c r="A2"/>
      <c r="B2" s="3" t="s">
        <v>30</v>
      </c>
      <c r="C2"/>
    </row>
    <row r="3" spans="1:3" s="1" customFormat="1" ht="18.75" customHeight="1" x14ac:dyDescent="0.3">
      <c r="A3"/>
      <c r="B3" s="6" t="s">
        <v>31</v>
      </c>
      <c r="C3" s="6" t="s">
        <v>13</v>
      </c>
    </row>
    <row r="4" spans="1:3" ht="27.95" customHeight="1" x14ac:dyDescent="0.3">
      <c r="A4"/>
      <c r="B4" s="9" t="s">
        <v>29</v>
      </c>
      <c r="C4" s="7">
        <v>200</v>
      </c>
    </row>
    <row r="5" spans="1:3" ht="27.95" customHeight="1" x14ac:dyDescent="0.3">
      <c r="A5"/>
      <c r="B5" s="9" t="s">
        <v>29</v>
      </c>
      <c r="C5" s="7">
        <v>250</v>
      </c>
    </row>
    <row r="6" spans="1:3" ht="27.95" customHeight="1" x14ac:dyDescent="0.3">
      <c r="A6"/>
      <c r="B6" s="9" t="s">
        <v>29</v>
      </c>
      <c r="C6" s="7">
        <v>100</v>
      </c>
    </row>
  </sheetData>
  <dataValidations count="5">
    <dataValidation allowBlank="1" showInputMessage="1" showErrorMessage="1" prompt="Escriba el ahorro mensual en esta hoja de cálculo." sqref="A1"/>
    <dataValidation allowBlank="1" showInputMessage="1" showErrorMessage="1" prompt="Escriba la fecha de depósito del ahorro en esta columna, debajo de este encabezado. Use los filtros de encabezado para buscar entradas concretas." sqref="B3"/>
    <dataValidation allowBlank="1" showInputMessage="1" showErrorMessage="1" prompt="Escriba la cantidad en esta columna, debajo de este encabezado." sqref="C3"/>
    <dataValidation allowBlank="1" showInputMessage="1" showErrorMessage="1" prompt="El título se actualiza automáticamente en esta celda." sqref="B1"/>
    <dataValidation allowBlank="1" showInputMessage="1" showErrorMessage="1" prompt="Escriba el ahorro mensual en la tabla inferior." sqref="B2"/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</sheetPr>
  <dimension ref="B2:B6"/>
  <sheetViews>
    <sheetView workbookViewId="0"/>
  </sheetViews>
  <sheetFormatPr baseColWidth="10" defaultColWidth="9" defaultRowHeight="16.5" x14ac:dyDescent="0.3"/>
  <cols>
    <col min="1" max="1" width="1.5" customWidth="1"/>
  </cols>
  <sheetData>
    <row r="2" spans="2:2" x14ac:dyDescent="0.3">
      <c r="B2" t="s">
        <v>32</v>
      </c>
    </row>
    <row r="4" spans="2:2" x14ac:dyDescent="0.3">
      <c r="B4" s="4">
        <f>MIN(1,1-B5)</f>
        <v>0.37706666666666666</v>
      </c>
    </row>
    <row r="5" spans="2:2" x14ac:dyDescent="0.3">
      <c r="B5" s="4">
        <f>MIN(TotalDeGastosMensuales/TotalDeIngresosMensuales,1)</f>
        <v>0.62293333333333334</v>
      </c>
    </row>
    <row r="6" spans="2:2" x14ac:dyDescent="0.3">
      <c r="B6" t="b">
        <f>(TotalDeGastosMensuales/TotalDeIngresosMensuales)&gt;1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15</vt:i4>
      </vt:variant>
    </vt:vector>
  </HeadingPairs>
  <TitlesOfParts>
    <vt:vector size="20" baseType="lpstr">
      <vt:lpstr>Resumen</vt:lpstr>
      <vt:lpstr>Ingresos mensuales</vt:lpstr>
      <vt:lpstr>Gastos mensuales</vt:lpstr>
      <vt:lpstr>Ahorro mensual</vt:lpstr>
      <vt:lpstr>Datos del gráfico</vt:lpstr>
      <vt:lpstr>ColumnTitleRegion1..C4.1</vt:lpstr>
      <vt:lpstr>ColumnTitleRegion2..C6.1</vt:lpstr>
      <vt:lpstr>ColumnTitleRegion3..C8.1</vt:lpstr>
      <vt:lpstr>ColumnTitleRegion4..C10.1</vt:lpstr>
      <vt:lpstr>Porcentaje_de_ingresos_gastados</vt:lpstr>
      <vt:lpstr>Título2</vt:lpstr>
      <vt:lpstr>Título3</vt:lpstr>
      <vt:lpstr>Título4</vt:lpstr>
      <vt:lpstr>TítuloDelPresupuesto</vt:lpstr>
      <vt:lpstr>'Ahorro mensual'!Títulos_a_imprimir</vt:lpstr>
      <vt:lpstr>'Gastos mensuales'!Títulos_a_imprimir</vt:lpstr>
      <vt:lpstr>'Ingresos mensuales'!Títulos_a_imprimir</vt:lpstr>
      <vt:lpstr>TotalDeAhorroMensual</vt:lpstr>
      <vt:lpstr>TotalDeGastosMensuales</vt:lpstr>
      <vt:lpstr>TotalDeIngresosMensuales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tester</cp:lastModifiedBy>
  <dcterms:created xsi:type="dcterms:W3CDTF">2017-11-19T23:54:12Z</dcterms:created>
  <dcterms:modified xsi:type="dcterms:W3CDTF">2018-05-09T07:27:44Z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